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1180" windowHeight="10365"/>
  </bookViews>
  <sheets>
    <sheet name="Feuil1" sheetId="1" r:id="rId1"/>
    <sheet name="Feuil2" sheetId="2" r:id="rId2"/>
    <sheet name="Feuil3" sheetId="3" r:id="rId3"/>
  </sheets>
  <calcPr calcId="145621" concurrentCalc="0"/>
</workbook>
</file>

<file path=xl/calcChain.xml><?xml version="1.0" encoding="utf-8"?>
<calcChain xmlns="http://schemas.openxmlformats.org/spreadsheetml/2006/main">
  <c r="N82" i="1" l="1"/>
  <c r="Q55" i="1"/>
  <c r="R55" i="1"/>
  <c r="Q40" i="1"/>
  <c r="R40" i="1"/>
</calcChain>
</file>

<file path=xl/sharedStrings.xml><?xml version="1.0" encoding="utf-8"?>
<sst xmlns="http://schemas.openxmlformats.org/spreadsheetml/2006/main" count="949" uniqueCount="361">
  <si>
    <t>déroulement de la remise des prix</t>
  </si>
  <si>
    <t>N°</t>
  </si>
  <si>
    <t>catégorie</t>
  </si>
  <si>
    <t>NOM</t>
  </si>
  <si>
    <t>PRENOM</t>
  </si>
  <si>
    <t>ADRESSE</t>
  </si>
  <si>
    <t>quartier</t>
  </si>
  <si>
    <t>telephone</t>
  </si>
  <si>
    <t>TOTAL /20 Jury 1</t>
  </si>
  <si>
    <t>TOTAL /20 jury 2</t>
  </si>
  <si>
    <t>moyenne/20</t>
  </si>
  <si>
    <t>classement</t>
  </si>
  <si>
    <t>proposition</t>
  </si>
  <si>
    <t>montant</t>
  </si>
  <si>
    <t>proposition de lot</t>
  </si>
  <si>
    <t>Mention encouragement pour la catégorie Maison avec jardin et ferme</t>
  </si>
  <si>
    <t>maison avec jardin et fermes</t>
  </si>
  <si>
    <t>croquette</t>
  </si>
  <si>
    <t>jacques</t>
  </si>
  <si>
    <t>rue verlyck</t>
  </si>
  <si>
    <t>creule</t>
  </si>
  <si>
    <t>06 61 75 33 96</t>
  </si>
  <si>
    <t>encouragement</t>
  </si>
  <si>
    <t>1 livre au choix + 1 bouquet bleu/blanc/rouge</t>
  </si>
  <si>
    <t xml:space="preserve">maison avec jardin et ferme </t>
  </si>
  <si>
    <t>vanhersecke</t>
  </si>
  <si>
    <t>jean noel</t>
  </si>
  <si>
    <t>130 bis</t>
  </si>
  <si>
    <t>06,40,75,19,85</t>
  </si>
  <si>
    <t>delbecq</t>
  </si>
  <si>
    <t>colette</t>
  </si>
  <si>
    <t>route de merville</t>
  </si>
  <si>
    <t>tissages</t>
  </si>
  <si>
    <t>06 87 24 16 13</t>
  </si>
  <si>
    <t>Mention encouragement pour la catégorie Maison avec jardinet</t>
  </si>
  <si>
    <t>maison avec jardinet</t>
  </si>
  <si>
    <t>huguenin</t>
  </si>
  <si>
    <t>laetitia</t>
  </si>
  <si>
    <t>rue joseph elie plateel</t>
  </si>
  <si>
    <t>centre</t>
  </si>
  <si>
    <t>06 42 35 08 37</t>
  </si>
  <si>
    <t>lazoore</t>
  </si>
  <si>
    <t>claire</t>
  </si>
  <si>
    <t>06 98 99 15 21</t>
  </si>
  <si>
    <t>david.lazoore@neuf.fr</t>
  </si>
  <si>
    <t>debril</t>
  </si>
  <si>
    <t>marie-claire</t>
  </si>
  <si>
    <t>rue du 8 mai 1945</t>
  </si>
  <si>
    <t>06 49 89 86 85</t>
  </si>
  <si>
    <t>descamps</t>
  </si>
  <si>
    <t>corinne</t>
  </si>
  <si>
    <t>petite rue de cassel</t>
  </si>
  <si>
    <t>haute loge</t>
  </si>
  <si>
    <t>03 28 40 71 38</t>
  </si>
  <si>
    <t xml:space="preserve">delattre </t>
  </si>
  <si>
    <t>jean michel</t>
  </si>
  <si>
    <t>rue del'haeghedoorn</t>
  </si>
  <si>
    <t>05,28,43,10,15</t>
  </si>
  <si>
    <t xml:space="preserve">maison avec jardinet </t>
  </si>
  <si>
    <t>smal</t>
  </si>
  <si>
    <t>florence</t>
  </si>
  <si>
    <t>rue jacques brel</t>
  </si>
  <si>
    <t>06 79 31 92 62</t>
  </si>
  <si>
    <t>florence.smal@hotmail.fr</t>
  </si>
  <si>
    <t>x</t>
  </si>
  <si>
    <t>sansen</t>
  </si>
  <si>
    <t>viviane</t>
  </si>
  <si>
    <t>rue pasteur, res marronniers</t>
  </si>
  <si>
    <t>07,54,25,69,43</t>
  </si>
  <si>
    <t xml:space="preserve">schricke </t>
  </si>
  <si>
    <t>emile</t>
  </si>
  <si>
    <t>06 89 12 19 46</t>
  </si>
  <si>
    <t>meirland</t>
  </si>
  <si>
    <t>ghy</t>
  </si>
  <si>
    <t>rue de la chapelle</t>
  </si>
  <si>
    <t>chapelle vandamme</t>
  </si>
  <si>
    <t>03,28,41,68,65</t>
  </si>
  <si>
    <t>aerts</t>
  </si>
  <si>
    <t>martine</t>
  </si>
  <si>
    <t xml:space="preserve"> rue du 08 mai 1945</t>
  </si>
  <si>
    <t>06,29,01,92,25</t>
  </si>
  <si>
    <t>poupart</t>
  </si>
  <si>
    <t>laurence</t>
  </si>
  <si>
    <t>route de borre</t>
  </si>
  <si>
    <t>03 28 40 78 75</t>
  </si>
  <si>
    <t>vermeulen</t>
  </si>
  <si>
    <t>christine</t>
  </si>
  <si>
    <t>rue de lens</t>
  </si>
  <si>
    <t>07 80 49 71 78</t>
  </si>
  <si>
    <t>baudens</t>
  </si>
  <si>
    <t>didier</t>
  </si>
  <si>
    <t>allée du pigeon voyageur</t>
  </si>
  <si>
    <t>03,28,41,01,92</t>
  </si>
  <si>
    <t>tranchant</t>
  </si>
  <si>
    <t>anne-marie</t>
  </si>
  <si>
    <t>03 28 41 06 95</t>
  </si>
  <si>
    <t>ghillebaert</t>
  </si>
  <si>
    <t>brigitte</t>
  </si>
  <si>
    <t>03 28 43 17 76</t>
  </si>
  <si>
    <t>drocourt</t>
  </si>
  <si>
    <t>jackie</t>
  </si>
  <si>
    <t>rue mére teresa</t>
  </si>
  <si>
    <t>06 30 43 38 32</t>
  </si>
  <si>
    <t>jdrocourt@free.fr</t>
  </si>
  <si>
    <t>leroy</t>
  </si>
  <si>
    <t>philippe</t>
  </si>
  <si>
    <t>rue suzanne lenghlen</t>
  </si>
  <si>
    <t>03 28 49 56 26</t>
  </si>
  <si>
    <t>merveillie</t>
  </si>
  <si>
    <t>daniel</t>
  </si>
  <si>
    <t>06,21,08,15,08</t>
  </si>
  <si>
    <t>daniel.merveillie@sfr.fr</t>
  </si>
  <si>
    <t>schricke</t>
  </si>
  <si>
    <t>maryvonne</t>
  </si>
  <si>
    <t>avenue des flandres</t>
  </si>
  <si>
    <t>03,28,41,05,21</t>
  </si>
  <si>
    <t>Mention encouragement pour la catégorie Fenêtre, façade et collectif</t>
  </si>
  <si>
    <t>fenetre, façade et collectif</t>
  </si>
  <si>
    <t>ingelaere</t>
  </si>
  <si>
    <t>jeannine</t>
  </si>
  <si>
    <t>rue de calais</t>
  </si>
  <si>
    <t>03 28 43 11 25</t>
  </si>
  <si>
    <t>fenetre, facade et collectif</t>
  </si>
  <si>
    <t>adou</t>
  </si>
  <si>
    <t>marie christine</t>
  </si>
  <si>
    <t>rue heerstraete</t>
  </si>
  <si>
    <t>06 70 55 15 28</t>
  </si>
  <si>
    <t>cocquerelle</t>
  </si>
  <si>
    <t>bernadette</t>
  </si>
  <si>
    <t>avenue du maréchal foch</t>
  </si>
  <si>
    <t>03 28 48 01 00</t>
  </si>
  <si>
    <t>vanhaecke</t>
  </si>
  <si>
    <t>mehdi</t>
  </si>
  <si>
    <t>residence les peupliers</t>
  </si>
  <si>
    <t>03,23,41,33,23</t>
  </si>
  <si>
    <t>petitprez</t>
  </si>
  <si>
    <t>francis</t>
  </si>
  <si>
    <t>rue hollebecque appt 1</t>
  </si>
  <si>
    <t>03 28 48 60 45</t>
  </si>
  <si>
    <t>azzi</t>
  </si>
  <si>
    <t>nadine</t>
  </si>
  <si>
    <t>rue hollebecque appt 4</t>
  </si>
  <si>
    <t>03 28 48 60 77</t>
  </si>
  <si>
    <t>nadyne59190@hotmail.fr</t>
  </si>
  <si>
    <t>decamp</t>
  </si>
  <si>
    <t>fabienne</t>
  </si>
  <si>
    <t>residence acacias, appt 66 entrés 2 rue pasteur</t>
  </si>
  <si>
    <t>06 18 38 27 97</t>
  </si>
  <si>
    <t>deram</t>
  </si>
  <si>
    <t>dominique</t>
  </si>
  <si>
    <t>route de St Omer, les 5 rues</t>
  </si>
  <si>
    <t>03 28 40 76 60</t>
  </si>
  <si>
    <t>fenetre et façade</t>
  </si>
  <si>
    <t>everaere</t>
  </si>
  <si>
    <t>rue de la sous préfecture 4e étage apt14</t>
  </si>
  <si>
    <t>03,28,41,78,59</t>
  </si>
  <si>
    <t>blondel</t>
  </si>
  <si>
    <t>rue du depot du clef de sol, appt 34</t>
  </si>
  <si>
    <t>03 28 48 63 18</t>
  </si>
  <si>
    <t>pauwels</t>
  </si>
  <si>
    <t>jocelyne</t>
  </si>
  <si>
    <t>rue du rocher</t>
  </si>
  <si>
    <t>03 28 41 73 67</t>
  </si>
  <si>
    <t>huygue</t>
  </si>
  <si>
    <t>cecile</t>
  </si>
  <si>
    <t>rue pasteur 176 les platanes</t>
  </si>
  <si>
    <t>03,28,46,79,73</t>
  </si>
  <si>
    <t>Mention 1 papillon pour la catégorie Maison avec jardin et ferme</t>
  </si>
  <si>
    <t>maison avec jardin et ferme</t>
  </si>
  <si>
    <t>dillies</t>
  </si>
  <si>
    <t>elisabeth</t>
  </si>
  <si>
    <t>rue de thérounanne</t>
  </si>
  <si>
    <t>03,28,48,64,55</t>
  </si>
  <si>
    <t>elisabeth.dil@free.fr</t>
  </si>
  <si>
    <t>1 papillon</t>
  </si>
  <si>
    <t>delaire</t>
  </si>
  <si>
    <t>yvonne</t>
  </si>
  <si>
    <t>avenue de saint omer</t>
  </si>
  <si>
    <t>06,79,64,68,94</t>
  </si>
  <si>
    <t>schotte</t>
  </si>
  <si>
    <t>guy</t>
  </si>
  <si>
    <t>rue de verdun</t>
  </si>
  <si>
    <t>06 24 89 51 10</t>
  </si>
  <si>
    <t>guy.schotte59@orange.fr</t>
  </si>
  <si>
    <t>dequidt</t>
  </si>
  <si>
    <t>chantal</t>
  </si>
  <si>
    <t>rue des résédas</t>
  </si>
  <si>
    <t>06 86 32 03 23</t>
  </si>
  <si>
    <t>chantal.dequidt@hotmail.fr</t>
  </si>
  <si>
    <t>Mention 1 papillon pour la catégorie Maison avec jardinet</t>
  </si>
  <si>
    <t>marcotte</t>
  </si>
  <si>
    <t>rue des geants de flandre</t>
  </si>
  <si>
    <t>06 13 43 19 96</t>
  </si>
  <si>
    <t>verriele</t>
  </si>
  <si>
    <t>jean-marie</t>
  </si>
  <si>
    <t>03 28 41 01 76</t>
  </si>
  <si>
    <t>samoy</t>
  </si>
  <si>
    <t>josette</t>
  </si>
  <si>
    <t>rue du violon d'or</t>
  </si>
  <si>
    <t>03 28 48 66 75</t>
  </si>
  <si>
    <t>perlein</t>
  </si>
  <si>
    <t>yves</t>
  </si>
  <si>
    <t>rue albert deveyer</t>
  </si>
  <si>
    <t>03 28 48 66 35</t>
  </si>
  <si>
    <t>merlin</t>
  </si>
  <si>
    <t>denise</t>
  </si>
  <si>
    <t>rue du bois</t>
  </si>
  <si>
    <t>03 28 41 57 54</t>
  </si>
  <si>
    <t>ourdouillie</t>
  </si>
  <si>
    <t>marie thérése</t>
  </si>
  <si>
    <t>03 28 41 65 51</t>
  </si>
  <si>
    <t>Mention 1 papillon pour la catégorie Fenêtre, façade et collectif</t>
  </si>
  <si>
    <t>devos</t>
  </si>
  <si>
    <t>simone</t>
  </si>
  <si>
    <t>résidence les marronniers porte C</t>
  </si>
  <si>
    <t>06,68,16,62,28</t>
  </si>
  <si>
    <t>beuraert</t>
  </si>
  <si>
    <t>résidence les acacias</t>
  </si>
  <si>
    <t>03,28,50,39,09</t>
  </si>
  <si>
    <t>Mention 2 papillons pour la catégorie Maison avec jardin et ferme</t>
  </si>
  <si>
    <t>boudringhin</t>
  </si>
  <si>
    <t>patrice et isabelle</t>
  </si>
  <si>
    <t>benoot straete, ferme crins blanc</t>
  </si>
  <si>
    <t>06 79 98 84 77</t>
  </si>
  <si>
    <t>i.boudringhin@gmai.com</t>
  </si>
  <si>
    <t>2 papillons</t>
  </si>
  <si>
    <t>dufour blancke</t>
  </si>
  <si>
    <t>joelle</t>
  </si>
  <si>
    <t>allée simone mathieu</t>
  </si>
  <si>
    <t>06,87,11,97,89</t>
  </si>
  <si>
    <t>joelle.dufourblancke@sfr.fr</t>
  </si>
  <si>
    <t>ruchot</t>
  </si>
  <si>
    <t>jean-noel</t>
  </si>
  <si>
    <t>03 28 41 45 25</t>
  </si>
  <si>
    <t>jean.noel.ruchot@gmail.com</t>
  </si>
  <si>
    <t>vandenabeele</t>
  </si>
  <si>
    <t>floriane</t>
  </si>
  <si>
    <t>allée Mozart</t>
  </si>
  <si>
    <t xml:space="preserve">03 28 44 61 31 </t>
  </si>
  <si>
    <t>tiprez</t>
  </si>
  <si>
    <t>sebastien</t>
  </si>
  <si>
    <t>rue du loose veld</t>
  </si>
  <si>
    <t>06,22,24,13,83</t>
  </si>
  <si>
    <t>yovo-mewi@hotmail.fr</t>
  </si>
  <si>
    <t>alfred</t>
  </si>
  <si>
    <t>rue de caestre</t>
  </si>
  <si>
    <t>alfred.evereare@orange.fr</t>
  </si>
  <si>
    <t>pernet</t>
  </si>
  <si>
    <t>rue des geants de flandres</t>
  </si>
  <si>
    <t>03 28 42 05 12</t>
  </si>
  <si>
    <t>gpernet@gmail.com</t>
  </si>
  <si>
    <t>Mention 2 papillons pour la catégorie Maison avec jardinet</t>
  </si>
  <si>
    <t>basset</t>
  </si>
  <si>
    <t>emmanuelle</t>
  </si>
  <si>
    <t>07,82,85,71,50</t>
  </si>
  <si>
    <t>engelaere</t>
  </si>
  <si>
    <t>severine</t>
  </si>
  <si>
    <t>rue henry dunant</t>
  </si>
  <si>
    <t>06 18 49 66 89</t>
  </si>
  <si>
    <t>david</t>
  </si>
  <si>
    <t>jacqueline</t>
  </si>
  <si>
    <t>rue pasteur</t>
  </si>
  <si>
    <t>03 28 41 01 65</t>
  </si>
  <si>
    <t>verhaeghe</t>
  </si>
  <si>
    <t>rita</t>
  </si>
  <si>
    <t>06 04 45 07 69</t>
  </si>
  <si>
    <t>03 28 43 14 42</t>
  </si>
  <si>
    <t xml:space="preserve"> van inghelandt</t>
  </si>
  <si>
    <t>jean</t>
  </si>
  <si>
    <t>03 28 41 66 44</t>
  </si>
  <si>
    <t>ammeux</t>
  </si>
  <si>
    <t>antoine</t>
  </si>
  <si>
    <t>06,38,02,25,10</t>
  </si>
  <si>
    <t>joantammeux@gmail.com</t>
  </si>
  <si>
    <t xml:space="preserve">fouqueux </t>
  </si>
  <si>
    <t>rue de la lys</t>
  </si>
  <si>
    <t>06,42,53,43,75</t>
  </si>
  <si>
    <t>jacquesfouqueux37@gmail.com</t>
  </si>
  <si>
    <t>alleman</t>
  </si>
  <si>
    <t>03 28 41 58 93</t>
  </si>
  <si>
    <t>Mention 2 papillons pour la catégorie Fenêtre, façade et collectif</t>
  </si>
  <si>
    <t xml:space="preserve">fenetre, façade et collectif </t>
  </si>
  <si>
    <t>deroo</t>
  </si>
  <si>
    <t>rue pasteur marronniers apt 9</t>
  </si>
  <si>
    <t>06,13,32,62,84</t>
  </si>
  <si>
    <t>Mention 3 papillons pour la catégorie Fenêtre, façade et collectif</t>
  </si>
  <si>
    <t>lescieux</t>
  </si>
  <si>
    <t>nicole et roger</t>
  </si>
  <si>
    <t xml:space="preserve">rue de la sous préfecture  </t>
  </si>
  <si>
    <t>03,28,48,67,11</t>
  </si>
  <si>
    <t>roger.lescieux@orange.fr</t>
  </si>
  <si>
    <t>3 papillons</t>
  </si>
  <si>
    <t>schoonheere</t>
  </si>
  <si>
    <t>yannicke</t>
  </si>
  <si>
    <t>avenue masson beau</t>
  </si>
  <si>
    <t>03 28 41 35 94</t>
  </si>
  <si>
    <t>Mention 4 papillons pour la catégorie Maison avec jardin et ferme</t>
  </si>
  <si>
    <t>anne</t>
  </si>
  <si>
    <t>allée henri cochet</t>
  </si>
  <si>
    <t>06 33 94 85 54</t>
  </si>
  <si>
    <t>adevulder@laposte.net</t>
  </si>
  <si>
    <t>4 papillons</t>
  </si>
  <si>
    <t>facon</t>
  </si>
  <si>
    <t>severine et francois</t>
  </si>
  <si>
    <t>rue de la flamandiére</t>
  </si>
  <si>
    <t>06 37 04 76 82</t>
  </si>
  <si>
    <t>sffacon@orange.fr</t>
  </si>
  <si>
    <r>
      <t>§</t>
    </r>
    <r>
      <rPr>
        <b/>
        <sz val="14"/>
        <color theme="1"/>
        <rFont val="Times New Roman"/>
        <family val="1"/>
      </rPr>
      <t xml:space="preserve">  </t>
    </r>
    <r>
      <rPr>
        <b/>
        <sz val="14"/>
        <color theme="1"/>
        <rFont val="Calibri"/>
        <family val="2"/>
        <scheme val="minor"/>
      </rPr>
      <t>Coup de cœur du jury</t>
    </r>
  </si>
  <si>
    <t>trophée + bouquet</t>
  </si>
  <si>
    <r>
      <t>§</t>
    </r>
    <r>
      <rPr>
        <b/>
        <sz val="14"/>
        <color theme="1"/>
        <rFont val="Times New Roman"/>
        <family val="1"/>
      </rPr>
      <t>  Thématique</t>
    </r>
  </si>
  <si>
    <t>bouquet thématique</t>
  </si>
  <si>
    <r>
      <t>§</t>
    </r>
    <r>
      <rPr>
        <b/>
        <sz val="14"/>
        <color theme="1"/>
        <rFont val="Times New Roman"/>
        <family val="1"/>
      </rPr>
      <t>  prix spéciaux</t>
    </r>
  </si>
  <si>
    <t>6 ex</t>
  </si>
  <si>
    <t>nichoir ou boîtes à insectes</t>
  </si>
  <si>
    <t>06,35,92,45,24</t>
  </si>
  <si>
    <t>03,28,41,57,54</t>
  </si>
  <si>
    <t>03,28,41,01,76</t>
  </si>
  <si>
    <t>03,28,41,97,77</t>
  </si>
  <si>
    <t>03,28,48,04,74</t>
  </si>
  <si>
    <t>17 ex</t>
  </si>
  <si>
    <t>03,28,41,83,55</t>
  </si>
  <si>
    <t>9 ex</t>
  </si>
  <si>
    <t>03,28,41,60,11</t>
  </si>
  <si>
    <t>?</t>
  </si>
  <si>
    <t>lesage</t>
  </si>
  <si>
    <t>jules</t>
  </si>
  <si>
    <t>03,28,41,46,25</t>
  </si>
  <si>
    <t>06,70,55,15,28</t>
  </si>
  <si>
    <t>vermersch</t>
  </si>
  <si>
    <t>francoise</t>
  </si>
  <si>
    <t>route de Borre</t>
  </si>
  <si>
    <t>03,28,41,32,95</t>
  </si>
  <si>
    <t>06,35,26,04,02</t>
  </si>
  <si>
    <t>,</t>
  </si>
  <si>
    <t>alexis</t>
  </si>
  <si>
    <t>03,28,41,01,65</t>
  </si>
  <si>
    <t>anais</t>
  </si>
  <si>
    <t>06,72,32,06,26</t>
  </si>
  <si>
    <t>06,25,42,32,07</t>
  </si>
  <si>
    <t>06,98,11,72,13</t>
  </si>
  <si>
    <t>06,87,24,16,13</t>
  </si>
  <si>
    <t>06,04,45,07,69</t>
  </si>
  <si>
    <t>06,03,41,52,79</t>
  </si>
  <si>
    <t>8 ex</t>
  </si>
  <si>
    <t>inghelandt</t>
  </si>
  <si>
    <t>06,86,32,03,23</t>
  </si>
  <si>
    <t>03,28,43,17,76</t>
  </si>
  <si>
    <t>03,28,48,09,92</t>
  </si>
  <si>
    <r>
      <t>§</t>
    </r>
    <r>
      <rPr>
        <b/>
        <sz val="14"/>
        <color theme="1"/>
        <rFont val="Times New Roman"/>
        <family val="1"/>
      </rPr>
      <t>  prix spécial de l'arbre</t>
    </r>
  </si>
  <si>
    <t>patrice et Isabelle</t>
  </si>
  <si>
    <t>benoot straete</t>
  </si>
  <si>
    <t>panier de jardin</t>
  </si>
  <si>
    <r>
      <t>§</t>
    </r>
    <r>
      <rPr>
        <b/>
        <sz val="14"/>
        <color theme="1"/>
        <rFont val="Times New Roman"/>
        <family val="1"/>
      </rPr>
      <t>  prix spécial du potager</t>
    </r>
  </si>
  <si>
    <t>09 84 02 12 85</t>
  </si>
  <si>
    <r>
      <t>§</t>
    </r>
    <r>
      <rPr>
        <b/>
        <sz val="14"/>
        <color theme="1"/>
        <rFont val="Times New Roman"/>
        <family val="1"/>
      </rPr>
      <t>  prix spécial du patrimoine bati</t>
    </r>
  </si>
  <si>
    <r>
      <t>§</t>
    </r>
    <r>
      <rPr>
        <b/>
        <sz val="14"/>
        <color theme="1"/>
        <rFont val="Times New Roman"/>
        <family val="1"/>
      </rPr>
      <t>  prix spécial du jardiner autrement</t>
    </r>
  </si>
  <si>
    <r>
      <t>§</t>
    </r>
    <r>
      <rPr>
        <b/>
        <sz val="14"/>
        <color theme="1"/>
        <rFont val="Times New Roman"/>
        <family val="1"/>
      </rPr>
      <t>  prix spécial de la plus belle photo</t>
    </r>
  </si>
  <si>
    <r>
      <t>§</t>
    </r>
    <r>
      <rPr>
        <b/>
        <sz val="14"/>
        <color theme="1"/>
        <rFont val="Times New Roman"/>
        <family val="1"/>
      </rPr>
      <t>  prix spécial du jardiner en herbe</t>
    </r>
  </si>
  <si>
    <t>apernet18@gmail.com</t>
  </si>
  <si>
    <t>Marion</t>
  </si>
  <si>
    <t>Gabin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</si>
</sst>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4"/>
      <color theme="1"/>
      <name val="Times New Roman"/>
      <family val="1"/>
    </font>
    <font>
      <b/>
      <sz val="6"/>
      <color theme="1"/>
      <name val="Times New Roman"/>
      <family val="1"/>
    </font>
    <font>
      <b/>
      <sz val="15"/>
      <color theme="1"/>
      <name val="Times New Roman"/>
      <family val="1"/>
    </font>
    <font>
      <sz val="15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7"/>
      <color theme="1"/>
      <name val="Calibri"/>
      <family val="2"/>
      <scheme val="minor"/>
    </font>
    <font>
      <b/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9"/>
      <name val="Times New Roman"/>
      <family val="1"/>
    </font>
    <font>
      <b/>
      <sz val="14"/>
      <color theme="1"/>
      <name val="Wingdings"/>
      <charset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4" fontId="10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14" fontId="11" fillId="0" borderId="1" xfId="1" applyNumberForma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5" xfId="1" applyBorder="1" applyAlignment="1">
      <alignment horizontal="center" vertical="center"/>
    </xf>
    <xf numFmtId="14" fontId="10" fillId="0" borderId="5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1" fillId="0" borderId="1" xfId="1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0" fillId="0" borderId="1" xfId="0" applyFill="1" applyBorder="1"/>
    <xf numFmtId="16" fontId="10" fillId="0" borderId="1" xfId="0" applyNumberFormat="1" applyFont="1" applyFill="1" applyBorder="1" applyAlignment="1">
      <alignment horizontal="center"/>
    </xf>
    <xf numFmtId="16" fontId="10" fillId="0" borderId="5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4" fontId="10" fillId="0" borderId="5" xfId="0" applyNumberFormat="1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/>
    </xf>
    <xf numFmtId="14" fontId="12" fillId="0" borderId="5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uy.schotte59@orange.fr" TargetMode="External"/><Relationship Id="rId13" Type="http://schemas.openxmlformats.org/officeDocument/2006/relationships/hyperlink" Target="mailto:yovo-mewi@hotmail.fr" TargetMode="External"/><Relationship Id="rId18" Type="http://schemas.openxmlformats.org/officeDocument/2006/relationships/hyperlink" Target="mailto:adevulder@laposte.net" TargetMode="External"/><Relationship Id="rId26" Type="http://schemas.openxmlformats.org/officeDocument/2006/relationships/hyperlink" Target="mailto:gpernet@gmail.com" TargetMode="External"/><Relationship Id="rId3" Type="http://schemas.openxmlformats.org/officeDocument/2006/relationships/hyperlink" Target="mailto:david.lazoore@neuf.fr" TargetMode="External"/><Relationship Id="rId21" Type="http://schemas.openxmlformats.org/officeDocument/2006/relationships/hyperlink" Target="mailto:roger.lescieux@orange.fr" TargetMode="External"/><Relationship Id="rId7" Type="http://schemas.openxmlformats.org/officeDocument/2006/relationships/hyperlink" Target="mailto:chantal.dequidt@hotmail.fr" TargetMode="External"/><Relationship Id="rId12" Type="http://schemas.openxmlformats.org/officeDocument/2006/relationships/hyperlink" Target="mailto:joelle.dufourblancke@sfr.fr" TargetMode="External"/><Relationship Id="rId17" Type="http://schemas.openxmlformats.org/officeDocument/2006/relationships/hyperlink" Target="mailto:roger.lescieux@orange.fr" TargetMode="External"/><Relationship Id="rId25" Type="http://schemas.openxmlformats.org/officeDocument/2006/relationships/hyperlink" Target="mailto:apernet18@gmail.com" TargetMode="External"/><Relationship Id="rId2" Type="http://schemas.openxmlformats.org/officeDocument/2006/relationships/hyperlink" Target="mailto:jdrocourt@free.fr" TargetMode="External"/><Relationship Id="rId16" Type="http://schemas.openxmlformats.org/officeDocument/2006/relationships/hyperlink" Target="mailto:joantammeux@gmail.com" TargetMode="External"/><Relationship Id="rId20" Type="http://schemas.openxmlformats.org/officeDocument/2006/relationships/hyperlink" Target="mailto:sffacon@orange.fr" TargetMode="External"/><Relationship Id="rId1" Type="http://schemas.openxmlformats.org/officeDocument/2006/relationships/hyperlink" Target="mailto:daniel.merveillie@sfr.fr" TargetMode="External"/><Relationship Id="rId6" Type="http://schemas.openxmlformats.org/officeDocument/2006/relationships/hyperlink" Target="mailto:elisabeth.dil@free.fr" TargetMode="External"/><Relationship Id="rId11" Type="http://schemas.openxmlformats.org/officeDocument/2006/relationships/hyperlink" Target="mailto:i.boudringhin@gmai.com" TargetMode="External"/><Relationship Id="rId24" Type="http://schemas.openxmlformats.org/officeDocument/2006/relationships/hyperlink" Target="mailto:jacquesfouqueux37@gmail.com" TargetMode="External"/><Relationship Id="rId5" Type="http://schemas.openxmlformats.org/officeDocument/2006/relationships/hyperlink" Target="mailto:nadyne59190@hotmail.fr" TargetMode="External"/><Relationship Id="rId15" Type="http://schemas.openxmlformats.org/officeDocument/2006/relationships/hyperlink" Target="mailto:jacquesfouqueux37@gmail.com" TargetMode="External"/><Relationship Id="rId23" Type="http://schemas.openxmlformats.org/officeDocument/2006/relationships/hyperlink" Target="mailto:alfred.evereare@orange.fr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jean.noel.ruchot@gmail.com" TargetMode="External"/><Relationship Id="rId19" Type="http://schemas.openxmlformats.org/officeDocument/2006/relationships/hyperlink" Target="mailto:sffacon@orange.fr" TargetMode="External"/><Relationship Id="rId4" Type="http://schemas.openxmlformats.org/officeDocument/2006/relationships/hyperlink" Target="mailto:florence.smal@hotmail.fr" TargetMode="External"/><Relationship Id="rId9" Type="http://schemas.openxmlformats.org/officeDocument/2006/relationships/hyperlink" Target="mailto:gpernet@gmail.com" TargetMode="External"/><Relationship Id="rId14" Type="http://schemas.openxmlformats.org/officeDocument/2006/relationships/hyperlink" Target="mailto:alfred.evereare@orange.fr" TargetMode="External"/><Relationship Id="rId22" Type="http://schemas.openxmlformats.org/officeDocument/2006/relationships/hyperlink" Target="mailto:joelle.dufourblancke@sfr.fr" TargetMode="External"/><Relationship Id="rId27" Type="http://schemas.openxmlformats.org/officeDocument/2006/relationships/hyperlink" Target="mailto:elisabeth.dil@fre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4"/>
  <sheetViews>
    <sheetView tabSelected="1" workbookViewId="0">
      <selection activeCell="A140" sqref="A140:M140"/>
    </sheetView>
  </sheetViews>
  <sheetFormatPr baseColWidth="10" defaultRowHeight="18.75" x14ac:dyDescent="0.3"/>
  <cols>
    <col min="2" max="2" width="26.5703125" customWidth="1"/>
    <col min="3" max="3" width="25.140625" style="1" customWidth="1"/>
    <col min="4" max="4" width="20.140625" style="1" customWidth="1"/>
    <col min="7" max="12" width="0" hidden="1" customWidth="1"/>
    <col min="13" max="13" width="19" customWidth="1"/>
    <col min="14" max="14" width="0" hidden="1" customWidth="1"/>
    <col min="15" max="15" width="16.140625" customWidth="1"/>
  </cols>
  <sheetData>
    <row r="1" spans="1:15" x14ac:dyDescent="0.3">
      <c r="A1" t="s">
        <v>0</v>
      </c>
    </row>
    <row r="3" spans="1:15" ht="21" x14ac:dyDescent="0.25">
      <c r="A3" s="2" t="s">
        <v>1</v>
      </c>
      <c r="B3" s="2" t="s">
        <v>2</v>
      </c>
      <c r="C3" s="3" t="s">
        <v>3</v>
      </c>
      <c r="D3" s="3" t="s">
        <v>4</v>
      </c>
      <c r="E3" s="2" t="s">
        <v>1</v>
      </c>
      <c r="F3" s="2" t="s">
        <v>5</v>
      </c>
      <c r="G3" s="2" t="s">
        <v>6</v>
      </c>
      <c r="H3" s="2" t="s">
        <v>7</v>
      </c>
      <c r="I3" s="4" t="s">
        <v>8</v>
      </c>
      <c r="J3" s="4" t="s">
        <v>9</v>
      </c>
      <c r="K3" s="4" t="s">
        <v>10</v>
      </c>
      <c r="L3" s="5" t="s">
        <v>11</v>
      </c>
      <c r="M3" s="2" t="s">
        <v>12</v>
      </c>
      <c r="N3" s="6" t="s">
        <v>13</v>
      </c>
      <c r="O3" s="6" t="s">
        <v>14</v>
      </c>
    </row>
    <row r="4" spans="1:15" ht="19.5" x14ac:dyDescent="0.25">
      <c r="A4" s="48" t="s">
        <v>15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50"/>
    </row>
    <row r="5" spans="1:15" s="11" customFormat="1" ht="30" x14ac:dyDescent="0.25">
      <c r="A5" s="7">
        <v>57</v>
      </c>
      <c r="B5" s="8" t="s">
        <v>16</v>
      </c>
      <c r="C5" s="9" t="s">
        <v>17</v>
      </c>
      <c r="D5" s="9" t="s">
        <v>18</v>
      </c>
      <c r="E5" s="9">
        <v>101</v>
      </c>
      <c r="F5" s="8" t="s">
        <v>19</v>
      </c>
      <c r="G5" s="9" t="s">
        <v>20</v>
      </c>
      <c r="H5" s="9" t="s">
        <v>21</v>
      </c>
      <c r="I5" s="10"/>
      <c r="J5" s="10"/>
      <c r="K5" s="10"/>
      <c r="L5" s="10"/>
      <c r="M5" s="10" t="s">
        <v>22</v>
      </c>
      <c r="N5" s="11">
        <v>45</v>
      </c>
      <c r="O5" s="12" t="s">
        <v>23</v>
      </c>
    </row>
    <row r="6" spans="1:15" s="11" customFormat="1" ht="18" x14ac:dyDescent="0.25">
      <c r="A6" s="13">
        <v>12</v>
      </c>
      <c r="B6" s="13" t="s">
        <v>24</v>
      </c>
      <c r="C6" s="13" t="s">
        <v>25</v>
      </c>
      <c r="D6" s="13" t="s">
        <v>26</v>
      </c>
      <c r="E6" s="13" t="s">
        <v>27</v>
      </c>
      <c r="F6" s="13" t="s">
        <v>19</v>
      </c>
      <c r="G6" s="14" t="s">
        <v>20</v>
      </c>
      <c r="H6" s="14" t="s">
        <v>28</v>
      </c>
      <c r="I6" s="14"/>
      <c r="J6" s="15"/>
      <c r="K6" s="15"/>
      <c r="L6" s="16"/>
      <c r="M6" s="10" t="s">
        <v>22</v>
      </c>
      <c r="N6" s="11">
        <v>45</v>
      </c>
      <c r="O6" s="12" t="s">
        <v>23</v>
      </c>
    </row>
    <row r="7" spans="1:15" s="11" customFormat="1" ht="30" x14ac:dyDescent="0.25">
      <c r="A7" s="7">
        <v>32</v>
      </c>
      <c r="B7" s="8" t="s">
        <v>16</v>
      </c>
      <c r="C7" s="9" t="s">
        <v>29</v>
      </c>
      <c r="D7" s="9" t="s">
        <v>30</v>
      </c>
      <c r="E7" s="9">
        <v>250</v>
      </c>
      <c r="F7" s="8" t="s">
        <v>31</v>
      </c>
      <c r="G7" s="9" t="s">
        <v>32</v>
      </c>
      <c r="H7" s="9" t="s">
        <v>33</v>
      </c>
      <c r="I7" s="10"/>
      <c r="J7" s="10"/>
      <c r="K7" s="10"/>
      <c r="L7" s="10"/>
      <c r="M7" s="10" t="s">
        <v>22</v>
      </c>
      <c r="N7" s="11">
        <v>45</v>
      </c>
      <c r="O7" s="12" t="s">
        <v>23</v>
      </c>
    </row>
    <row r="8" spans="1:15" ht="19.5" x14ac:dyDescent="0.25">
      <c r="A8" s="48" t="s">
        <v>34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O8" s="12"/>
    </row>
    <row r="9" spans="1:15" s="11" customFormat="1" ht="30" x14ac:dyDescent="0.25">
      <c r="A9" s="7">
        <v>58</v>
      </c>
      <c r="B9" s="8" t="s">
        <v>35</v>
      </c>
      <c r="C9" s="9" t="s">
        <v>36</v>
      </c>
      <c r="D9" s="9" t="s">
        <v>37</v>
      </c>
      <c r="E9" s="9">
        <v>9</v>
      </c>
      <c r="F9" s="8" t="s">
        <v>38</v>
      </c>
      <c r="G9" s="9" t="s">
        <v>39</v>
      </c>
      <c r="H9" s="9" t="s">
        <v>40</v>
      </c>
      <c r="I9" s="10"/>
      <c r="J9" s="10"/>
      <c r="K9" s="10"/>
      <c r="L9" s="10"/>
      <c r="M9" s="16" t="s">
        <v>22</v>
      </c>
      <c r="N9" s="11">
        <v>45</v>
      </c>
      <c r="O9" s="12" t="s">
        <v>23</v>
      </c>
    </row>
    <row r="10" spans="1:15" s="11" customFormat="1" ht="30" x14ac:dyDescent="0.25">
      <c r="A10" s="7">
        <v>59</v>
      </c>
      <c r="B10" s="8" t="s">
        <v>35</v>
      </c>
      <c r="C10" s="9" t="s">
        <v>41</v>
      </c>
      <c r="D10" s="9" t="s">
        <v>42</v>
      </c>
      <c r="E10" s="9">
        <v>12</v>
      </c>
      <c r="F10" s="8" t="s">
        <v>38</v>
      </c>
      <c r="G10" s="9" t="s">
        <v>39</v>
      </c>
      <c r="H10" s="9" t="s">
        <v>43</v>
      </c>
      <c r="I10" s="17" t="s">
        <v>44</v>
      </c>
      <c r="J10" s="10"/>
      <c r="K10" s="10"/>
      <c r="L10" s="10"/>
      <c r="M10" s="2" t="s">
        <v>22</v>
      </c>
      <c r="N10" s="11">
        <v>45</v>
      </c>
      <c r="O10" s="12" t="s">
        <v>23</v>
      </c>
    </row>
    <row r="11" spans="1:15" s="11" customFormat="1" ht="30" x14ac:dyDescent="0.25">
      <c r="A11" s="7">
        <v>50</v>
      </c>
      <c r="B11" s="8" t="s">
        <v>35</v>
      </c>
      <c r="C11" s="9" t="s">
        <v>45</v>
      </c>
      <c r="D11" s="9" t="s">
        <v>46</v>
      </c>
      <c r="E11" s="9">
        <v>38</v>
      </c>
      <c r="F11" s="8" t="s">
        <v>47</v>
      </c>
      <c r="G11" s="9" t="s">
        <v>20</v>
      </c>
      <c r="H11" s="9" t="s">
        <v>48</v>
      </c>
      <c r="I11" s="10"/>
      <c r="J11" s="10"/>
      <c r="K11" s="10"/>
      <c r="L11" s="10"/>
      <c r="M11" s="10" t="s">
        <v>22</v>
      </c>
      <c r="N11" s="11">
        <v>45</v>
      </c>
      <c r="O11" s="12" t="s">
        <v>23</v>
      </c>
    </row>
    <row r="12" spans="1:15" s="11" customFormat="1" ht="30" x14ac:dyDescent="0.25">
      <c r="A12" s="7">
        <v>25</v>
      </c>
      <c r="B12" s="8" t="s">
        <v>35</v>
      </c>
      <c r="C12" s="9" t="s">
        <v>49</v>
      </c>
      <c r="D12" s="9" t="s">
        <v>50</v>
      </c>
      <c r="E12" s="9">
        <v>88</v>
      </c>
      <c r="F12" s="8" t="s">
        <v>51</v>
      </c>
      <c r="G12" s="9" t="s">
        <v>52</v>
      </c>
      <c r="H12" s="9" t="s">
        <v>53</v>
      </c>
      <c r="I12" s="10"/>
      <c r="J12" s="10"/>
      <c r="K12" s="10"/>
      <c r="L12" s="10"/>
      <c r="M12" s="10" t="s">
        <v>22</v>
      </c>
      <c r="N12" s="11">
        <v>45</v>
      </c>
      <c r="O12" s="12" t="s">
        <v>23</v>
      </c>
    </row>
    <row r="13" spans="1:15" s="11" customFormat="1" ht="36" x14ac:dyDescent="0.25">
      <c r="A13" s="18">
        <v>18</v>
      </c>
      <c r="B13" s="18" t="s">
        <v>35</v>
      </c>
      <c r="C13" s="19" t="s">
        <v>54</v>
      </c>
      <c r="D13" s="19" t="s">
        <v>55</v>
      </c>
      <c r="E13" s="19">
        <v>11</v>
      </c>
      <c r="F13" s="18" t="s">
        <v>56</v>
      </c>
      <c r="G13" s="20" t="s">
        <v>39</v>
      </c>
      <c r="H13" s="20" t="s">
        <v>57</v>
      </c>
      <c r="I13" s="20"/>
      <c r="J13" s="21"/>
      <c r="K13" s="21"/>
      <c r="L13" s="21"/>
      <c r="M13" s="16" t="s">
        <v>22</v>
      </c>
      <c r="N13" s="11">
        <v>45</v>
      </c>
      <c r="O13" s="12" t="s">
        <v>23</v>
      </c>
    </row>
    <row r="14" spans="1:15" s="11" customFormat="1" ht="30" x14ac:dyDescent="0.25">
      <c r="A14" s="7">
        <v>62</v>
      </c>
      <c r="B14" s="8" t="s">
        <v>58</v>
      </c>
      <c r="C14" s="9" t="s">
        <v>59</v>
      </c>
      <c r="D14" s="9" t="s">
        <v>60</v>
      </c>
      <c r="E14" s="9">
        <v>83</v>
      </c>
      <c r="F14" s="8" t="s">
        <v>61</v>
      </c>
      <c r="G14" s="9" t="s">
        <v>20</v>
      </c>
      <c r="H14" s="9" t="s">
        <v>62</v>
      </c>
      <c r="I14" s="17" t="s">
        <v>63</v>
      </c>
      <c r="J14" s="10" t="s">
        <v>64</v>
      </c>
      <c r="K14" s="10"/>
      <c r="L14" s="10"/>
      <c r="M14" s="10" t="s">
        <v>22</v>
      </c>
      <c r="N14" s="11">
        <v>45</v>
      </c>
      <c r="O14" s="12" t="s">
        <v>23</v>
      </c>
    </row>
    <row r="15" spans="1:15" s="11" customFormat="1" ht="36" x14ac:dyDescent="0.25">
      <c r="A15" s="18">
        <v>11</v>
      </c>
      <c r="B15" s="18" t="s">
        <v>35</v>
      </c>
      <c r="C15" s="18" t="s">
        <v>65</v>
      </c>
      <c r="D15" s="18" t="s">
        <v>66</v>
      </c>
      <c r="E15" s="18">
        <v>1</v>
      </c>
      <c r="F15" s="18" t="s">
        <v>67</v>
      </c>
      <c r="G15" s="22" t="s">
        <v>52</v>
      </c>
      <c r="H15" s="22" t="s">
        <v>68</v>
      </c>
      <c r="I15" s="22"/>
      <c r="J15" s="16"/>
      <c r="K15" s="16"/>
      <c r="L15" s="16"/>
      <c r="M15" s="10" t="s">
        <v>22</v>
      </c>
      <c r="N15" s="11">
        <v>45</v>
      </c>
      <c r="O15" s="12" t="s">
        <v>23</v>
      </c>
    </row>
    <row r="16" spans="1:15" s="11" customFormat="1" ht="30" x14ac:dyDescent="0.25">
      <c r="A16" s="7">
        <v>26</v>
      </c>
      <c r="B16" s="8" t="s">
        <v>35</v>
      </c>
      <c r="C16" s="9" t="s">
        <v>69</v>
      </c>
      <c r="D16" s="9" t="s">
        <v>70</v>
      </c>
      <c r="E16" s="9">
        <v>20</v>
      </c>
      <c r="F16" s="8" t="s">
        <v>47</v>
      </c>
      <c r="G16" s="9" t="s">
        <v>20</v>
      </c>
      <c r="H16" s="9" t="s">
        <v>71</v>
      </c>
      <c r="I16" s="10"/>
      <c r="J16" s="10"/>
      <c r="K16" s="10"/>
      <c r="L16" s="10"/>
      <c r="M16" s="10" t="s">
        <v>22</v>
      </c>
      <c r="N16" s="11">
        <v>45</v>
      </c>
      <c r="O16" s="12" t="s">
        <v>23</v>
      </c>
    </row>
    <row r="17" spans="1:15" s="11" customFormat="1" ht="24" x14ac:dyDescent="0.25">
      <c r="A17" s="18">
        <v>14</v>
      </c>
      <c r="B17" s="18" t="s">
        <v>35</v>
      </c>
      <c r="C17" s="23" t="s">
        <v>72</v>
      </c>
      <c r="D17" s="23" t="s">
        <v>73</v>
      </c>
      <c r="E17" s="23">
        <v>4</v>
      </c>
      <c r="F17" s="24" t="s">
        <v>74</v>
      </c>
      <c r="G17" s="25" t="s">
        <v>75</v>
      </c>
      <c r="H17" s="25" t="s">
        <v>76</v>
      </c>
      <c r="I17" s="25"/>
      <c r="J17" s="16"/>
      <c r="K17" s="16"/>
      <c r="L17" s="16"/>
      <c r="M17" s="16" t="s">
        <v>22</v>
      </c>
      <c r="N17" s="11">
        <v>45</v>
      </c>
      <c r="O17" s="12" t="s">
        <v>23</v>
      </c>
    </row>
    <row r="18" spans="1:15" s="11" customFormat="1" ht="30" x14ac:dyDescent="0.25">
      <c r="A18" s="7">
        <v>22</v>
      </c>
      <c r="B18" s="8" t="s">
        <v>35</v>
      </c>
      <c r="C18" s="9" t="s">
        <v>77</v>
      </c>
      <c r="D18" s="9" t="s">
        <v>78</v>
      </c>
      <c r="E18" s="9">
        <v>44</v>
      </c>
      <c r="F18" s="8" t="s">
        <v>79</v>
      </c>
      <c r="G18" s="9" t="s">
        <v>20</v>
      </c>
      <c r="H18" s="9" t="s">
        <v>80</v>
      </c>
      <c r="I18" s="10"/>
      <c r="J18" s="10"/>
      <c r="K18" s="10"/>
      <c r="L18" s="10"/>
      <c r="M18" s="10" t="s">
        <v>22</v>
      </c>
      <c r="N18" s="11">
        <v>45</v>
      </c>
      <c r="O18" s="12" t="s">
        <v>23</v>
      </c>
    </row>
    <row r="19" spans="1:15" s="11" customFormat="1" ht="30" x14ac:dyDescent="0.25">
      <c r="A19" s="7">
        <v>34</v>
      </c>
      <c r="B19" s="8" t="s">
        <v>35</v>
      </c>
      <c r="C19" s="9" t="s">
        <v>81</v>
      </c>
      <c r="D19" s="9" t="s">
        <v>82</v>
      </c>
      <c r="E19" s="9">
        <v>55</v>
      </c>
      <c r="F19" s="8" t="s">
        <v>83</v>
      </c>
      <c r="G19" s="9" t="s">
        <v>20</v>
      </c>
      <c r="H19" s="9" t="s">
        <v>84</v>
      </c>
      <c r="I19" s="10"/>
      <c r="J19" s="10"/>
      <c r="K19" s="10"/>
      <c r="L19" s="10"/>
      <c r="M19" s="10" t="s">
        <v>22</v>
      </c>
      <c r="N19" s="11">
        <v>45</v>
      </c>
      <c r="O19" s="12" t="s">
        <v>23</v>
      </c>
    </row>
    <row r="20" spans="1:15" s="11" customFormat="1" ht="18" x14ac:dyDescent="0.25">
      <c r="A20" s="7">
        <v>35</v>
      </c>
      <c r="B20" s="8" t="s">
        <v>35</v>
      </c>
      <c r="C20" s="9" t="s">
        <v>85</v>
      </c>
      <c r="D20" s="9" t="s">
        <v>86</v>
      </c>
      <c r="E20" s="9">
        <v>42</v>
      </c>
      <c r="F20" s="8" t="s">
        <v>87</v>
      </c>
      <c r="G20" s="9" t="s">
        <v>32</v>
      </c>
      <c r="H20" s="9" t="s">
        <v>88</v>
      </c>
      <c r="I20" s="10"/>
      <c r="J20" s="10"/>
      <c r="K20" s="10"/>
      <c r="L20" s="10"/>
      <c r="M20" s="10" t="s">
        <v>22</v>
      </c>
      <c r="N20" s="11">
        <v>45</v>
      </c>
      <c r="O20" s="12" t="s">
        <v>23</v>
      </c>
    </row>
    <row r="21" spans="1:15" s="11" customFormat="1" ht="36" x14ac:dyDescent="0.25">
      <c r="A21" s="18">
        <v>8</v>
      </c>
      <c r="B21" s="18" t="s">
        <v>35</v>
      </c>
      <c r="C21" s="18" t="s">
        <v>89</v>
      </c>
      <c r="D21" s="18" t="s">
        <v>90</v>
      </c>
      <c r="E21" s="18">
        <v>6</v>
      </c>
      <c r="F21" s="18" t="s">
        <v>91</v>
      </c>
      <c r="G21" s="22" t="s">
        <v>39</v>
      </c>
      <c r="H21" s="22" t="s">
        <v>92</v>
      </c>
      <c r="I21" s="22"/>
      <c r="J21" s="16"/>
      <c r="K21" s="16"/>
      <c r="L21" s="16"/>
      <c r="M21" s="2" t="s">
        <v>22</v>
      </c>
      <c r="N21" s="11">
        <v>45</v>
      </c>
      <c r="O21" s="12" t="s">
        <v>23</v>
      </c>
    </row>
    <row r="22" spans="1:15" s="11" customFormat="1" ht="30" x14ac:dyDescent="0.25">
      <c r="A22" s="7">
        <v>44</v>
      </c>
      <c r="B22" s="8" t="s">
        <v>35</v>
      </c>
      <c r="C22" s="9" t="s">
        <v>93</v>
      </c>
      <c r="D22" s="9" t="s">
        <v>94</v>
      </c>
      <c r="E22" s="9">
        <v>34</v>
      </c>
      <c r="F22" s="8" t="s">
        <v>47</v>
      </c>
      <c r="G22" s="9" t="s">
        <v>20</v>
      </c>
      <c r="H22" s="9" t="s">
        <v>95</v>
      </c>
      <c r="I22" s="10"/>
      <c r="J22" s="10"/>
      <c r="K22" s="10"/>
      <c r="L22" s="10"/>
      <c r="M22" s="10" t="s">
        <v>22</v>
      </c>
      <c r="N22" s="11">
        <v>45</v>
      </c>
      <c r="O22" s="12" t="s">
        <v>23</v>
      </c>
    </row>
    <row r="23" spans="1:15" s="11" customFormat="1" ht="45" x14ac:dyDescent="0.25">
      <c r="A23" s="7">
        <v>45</v>
      </c>
      <c r="B23" s="8" t="s">
        <v>35</v>
      </c>
      <c r="C23" s="9" t="s">
        <v>96</v>
      </c>
      <c r="D23" s="9" t="s">
        <v>97</v>
      </c>
      <c r="E23" s="9">
        <v>5</v>
      </c>
      <c r="F23" s="8" t="s">
        <v>91</v>
      </c>
      <c r="G23" s="9" t="s">
        <v>39</v>
      </c>
      <c r="H23" s="9" t="s">
        <v>98</v>
      </c>
      <c r="I23" s="10"/>
      <c r="J23" s="10" t="s">
        <v>64</v>
      </c>
      <c r="K23" s="10"/>
      <c r="L23" s="10"/>
      <c r="M23" s="2" t="s">
        <v>22</v>
      </c>
      <c r="N23" s="11">
        <v>45</v>
      </c>
      <c r="O23" s="12" t="s">
        <v>23</v>
      </c>
    </row>
    <row r="24" spans="1:15" s="11" customFormat="1" ht="30" x14ac:dyDescent="0.25">
      <c r="A24" s="7">
        <v>56</v>
      </c>
      <c r="B24" s="8" t="s">
        <v>35</v>
      </c>
      <c r="C24" s="9" t="s">
        <v>99</v>
      </c>
      <c r="D24" s="9" t="s">
        <v>100</v>
      </c>
      <c r="E24" s="9">
        <v>17</v>
      </c>
      <c r="F24" s="8" t="s">
        <v>101</v>
      </c>
      <c r="G24" s="9" t="s">
        <v>52</v>
      </c>
      <c r="H24" s="9" t="s">
        <v>102</v>
      </c>
      <c r="I24" s="17" t="s">
        <v>103</v>
      </c>
      <c r="J24" s="10"/>
      <c r="K24" s="10"/>
      <c r="L24" s="10"/>
      <c r="M24" s="10" t="s">
        <v>22</v>
      </c>
      <c r="N24" s="11">
        <v>45</v>
      </c>
      <c r="O24" s="12" t="s">
        <v>23</v>
      </c>
    </row>
    <row r="25" spans="1:15" s="11" customFormat="1" ht="45" x14ac:dyDescent="0.25">
      <c r="A25" s="7">
        <v>71</v>
      </c>
      <c r="B25" s="8" t="s">
        <v>35</v>
      </c>
      <c r="C25" s="9" t="s">
        <v>104</v>
      </c>
      <c r="D25" s="9" t="s">
        <v>105</v>
      </c>
      <c r="E25" s="9">
        <v>22</v>
      </c>
      <c r="F25" s="8" t="s">
        <v>106</v>
      </c>
      <c r="G25" s="9" t="s">
        <v>20</v>
      </c>
      <c r="H25" s="9" t="s">
        <v>107</v>
      </c>
      <c r="I25" s="10"/>
      <c r="J25" s="10"/>
      <c r="K25" s="10"/>
      <c r="L25" s="10"/>
      <c r="M25" s="10" t="s">
        <v>22</v>
      </c>
      <c r="N25" s="11">
        <v>45</v>
      </c>
      <c r="O25" s="12" t="s">
        <v>23</v>
      </c>
    </row>
    <row r="26" spans="1:15" s="11" customFormat="1" ht="45" x14ac:dyDescent="0.25">
      <c r="A26" s="18">
        <v>7</v>
      </c>
      <c r="B26" s="18" t="s">
        <v>35</v>
      </c>
      <c r="C26" s="18" t="s">
        <v>108</v>
      </c>
      <c r="D26" s="18" t="s">
        <v>109</v>
      </c>
      <c r="E26" s="18">
        <v>42</v>
      </c>
      <c r="F26" s="18" t="s">
        <v>47</v>
      </c>
      <c r="G26" s="22" t="s">
        <v>20</v>
      </c>
      <c r="H26" s="22" t="s">
        <v>110</v>
      </c>
      <c r="I26" s="26" t="s">
        <v>111</v>
      </c>
      <c r="J26" s="16"/>
      <c r="K26" s="16"/>
      <c r="L26" s="16"/>
      <c r="M26" s="10" t="s">
        <v>22</v>
      </c>
      <c r="N26" s="11">
        <v>45</v>
      </c>
      <c r="O26" s="12" t="s">
        <v>23</v>
      </c>
    </row>
    <row r="27" spans="1:15" s="11" customFormat="1" ht="24" x14ac:dyDescent="0.25">
      <c r="A27" s="18">
        <v>1</v>
      </c>
      <c r="B27" s="18" t="s">
        <v>35</v>
      </c>
      <c r="C27" s="18" t="s">
        <v>112</v>
      </c>
      <c r="D27" s="18" t="s">
        <v>113</v>
      </c>
      <c r="E27" s="18">
        <v>56</v>
      </c>
      <c r="F27" s="18" t="s">
        <v>114</v>
      </c>
      <c r="G27" s="22" t="s">
        <v>52</v>
      </c>
      <c r="H27" s="22" t="s">
        <v>115</v>
      </c>
      <c r="I27" s="22"/>
      <c r="J27" s="16"/>
      <c r="K27" s="16"/>
      <c r="L27" s="16"/>
      <c r="M27" s="10" t="s">
        <v>22</v>
      </c>
      <c r="N27" s="11">
        <v>45</v>
      </c>
      <c r="O27" s="12" t="s">
        <v>23</v>
      </c>
    </row>
    <row r="28" spans="1:15" ht="19.5" x14ac:dyDescent="0.25">
      <c r="A28" s="48" t="s">
        <v>116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50"/>
      <c r="O28" s="12"/>
    </row>
    <row r="29" spans="1:15" s="29" customFormat="1" ht="30" x14ac:dyDescent="0.25">
      <c r="A29" s="7">
        <v>42</v>
      </c>
      <c r="B29" s="8" t="s">
        <v>117</v>
      </c>
      <c r="C29" s="9" t="s">
        <v>118</v>
      </c>
      <c r="D29" s="9" t="s">
        <v>119</v>
      </c>
      <c r="E29" s="9">
        <v>240</v>
      </c>
      <c r="F29" s="8" t="s">
        <v>120</v>
      </c>
      <c r="G29" s="9" t="s">
        <v>75</v>
      </c>
      <c r="H29" s="27" t="s">
        <v>121</v>
      </c>
      <c r="I29" s="28"/>
      <c r="J29" s="10"/>
      <c r="K29" s="10"/>
      <c r="L29" s="10"/>
      <c r="M29" s="2" t="s">
        <v>22</v>
      </c>
      <c r="N29" s="29">
        <v>45</v>
      </c>
      <c r="O29" s="12" t="s">
        <v>23</v>
      </c>
    </row>
    <row r="30" spans="1:15" s="29" customFormat="1" ht="30" x14ac:dyDescent="0.25">
      <c r="A30" s="7">
        <v>70</v>
      </c>
      <c r="B30" s="8" t="s">
        <v>122</v>
      </c>
      <c r="C30" s="9" t="s">
        <v>123</v>
      </c>
      <c r="D30" s="9" t="s">
        <v>124</v>
      </c>
      <c r="E30" s="9">
        <v>72</v>
      </c>
      <c r="F30" s="8" t="s">
        <v>125</v>
      </c>
      <c r="G30" s="9" t="s">
        <v>75</v>
      </c>
      <c r="H30" s="27" t="s">
        <v>126</v>
      </c>
      <c r="I30" s="28"/>
      <c r="J30" s="10"/>
      <c r="K30" s="10" t="s">
        <v>64</v>
      </c>
      <c r="L30" s="10"/>
      <c r="M30" s="10" t="s">
        <v>22</v>
      </c>
      <c r="N30" s="29">
        <v>45</v>
      </c>
      <c r="O30" s="12" t="s">
        <v>23</v>
      </c>
    </row>
    <row r="31" spans="1:15" s="30" customFormat="1" ht="45" x14ac:dyDescent="0.25">
      <c r="A31" s="7">
        <v>47</v>
      </c>
      <c r="B31" s="8" t="s">
        <v>117</v>
      </c>
      <c r="C31" s="9" t="s">
        <v>127</v>
      </c>
      <c r="D31" s="9" t="s">
        <v>128</v>
      </c>
      <c r="E31" s="9">
        <v>5</v>
      </c>
      <c r="F31" s="8" t="s">
        <v>129</v>
      </c>
      <c r="G31" s="9" t="s">
        <v>52</v>
      </c>
      <c r="H31" s="27" t="s">
        <v>130</v>
      </c>
      <c r="I31" s="28"/>
      <c r="J31" s="10"/>
      <c r="K31" s="10"/>
      <c r="L31" s="10"/>
      <c r="M31" s="10" t="s">
        <v>22</v>
      </c>
      <c r="N31" s="29">
        <v>45</v>
      </c>
      <c r="O31" s="12" t="s">
        <v>23</v>
      </c>
    </row>
    <row r="32" spans="1:15" s="29" customFormat="1" ht="45" x14ac:dyDescent="0.25">
      <c r="A32" s="7">
        <v>21</v>
      </c>
      <c r="B32" s="8" t="s">
        <v>122</v>
      </c>
      <c r="C32" s="9" t="s">
        <v>131</v>
      </c>
      <c r="D32" s="9" t="s">
        <v>132</v>
      </c>
      <c r="E32" s="9">
        <v>155</v>
      </c>
      <c r="F32" s="8" t="s">
        <v>133</v>
      </c>
      <c r="G32" s="9" t="s">
        <v>52</v>
      </c>
      <c r="H32" s="27" t="s">
        <v>134</v>
      </c>
      <c r="I32" s="28"/>
      <c r="J32" s="10"/>
      <c r="K32" s="10"/>
      <c r="L32" s="10"/>
      <c r="M32" s="10" t="s">
        <v>22</v>
      </c>
      <c r="N32" s="29">
        <v>45</v>
      </c>
      <c r="O32" s="12" t="s">
        <v>23</v>
      </c>
    </row>
    <row r="33" spans="1:18" s="29" customFormat="1" ht="45" x14ac:dyDescent="0.25">
      <c r="A33" s="7">
        <v>33</v>
      </c>
      <c r="B33" s="8" t="s">
        <v>122</v>
      </c>
      <c r="C33" s="9" t="s">
        <v>135</v>
      </c>
      <c r="D33" s="9" t="s">
        <v>136</v>
      </c>
      <c r="E33" s="9">
        <v>55</v>
      </c>
      <c r="F33" s="8" t="s">
        <v>137</v>
      </c>
      <c r="G33" s="9" t="s">
        <v>32</v>
      </c>
      <c r="H33" s="27" t="s">
        <v>138</v>
      </c>
      <c r="I33" s="28"/>
      <c r="J33" s="10"/>
      <c r="K33" s="10"/>
      <c r="L33" s="10"/>
      <c r="M33" s="10" t="s">
        <v>22</v>
      </c>
      <c r="N33" s="29">
        <v>45</v>
      </c>
      <c r="O33" s="12" t="s">
        <v>23</v>
      </c>
    </row>
    <row r="34" spans="1:18" s="30" customFormat="1" ht="45" x14ac:dyDescent="0.25">
      <c r="A34" s="7">
        <v>54</v>
      </c>
      <c r="B34" s="8" t="s">
        <v>117</v>
      </c>
      <c r="C34" s="9" t="s">
        <v>139</v>
      </c>
      <c r="D34" s="9" t="s">
        <v>140</v>
      </c>
      <c r="E34" s="9">
        <v>55</v>
      </c>
      <c r="F34" s="8" t="s">
        <v>141</v>
      </c>
      <c r="G34" s="9" t="s">
        <v>32</v>
      </c>
      <c r="H34" s="27" t="s">
        <v>142</v>
      </c>
      <c r="I34" s="31" t="s">
        <v>143</v>
      </c>
      <c r="J34" s="10"/>
      <c r="K34" s="10"/>
      <c r="L34" s="10"/>
      <c r="M34" s="10" t="s">
        <v>22</v>
      </c>
      <c r="N34" s="29">
        <v>45</v>
      </c>
      <c r="O34" s="12" t="s">
        <v>23</v>
      </c>
    </row>
    <row r="35" spans="1:18" s="29" customFormat="1" ht="75" x14ac:dyDescent="0.25">
      <c r="A35" s="7">
        <v>53</v>
      </c>
      <c r="B35" s="8" t="s">
        <v>117</v>
      </c>
      <c r="C35" s="9" t="s">
        <v>144</v>
      </c>
      <c r="D35" s="9" t="s">
        <v>145</v>
      </c>
      <c r="E35" s="9"/>
      <c r="F35" s="8" t="s">
        <v>146</v>
      </c>
      <c r="G35" s="9" t="s">
        <v>52</v>
      </c>
      <c r="H35" s="27" t="s">
        <v>147</v>
      </c>
      <c r="I35" s="28"/>
      <c r="J35" s="10"/>
      <c r="K35" s="10"/>
      <c r="L35" s="10"/>
      <c r="M35" s="10" t="s">
        <v>22</v>
      </c>
      <c r="N35" s="29">
        <v>45</v>
      </c>
      <c r="O35" s="12" t="s">
        <v>23</v>
      </c>
    </row>
    <row r="36" spans="1:18" s="30" customFormat="1" ht="45" x14ac:dyDescent="0.25">
      <c r="A36" s="7">
        <v>49</v>
      </c>
      <c r="B36" s="8" t="s">
        <v>117</v>
      </c>
      <c r="C36" s="9" t="s">
        <v>148</v>
      </c>
      <c r="D36" s="9" t="s">
        <v>149</v>
      </c>
      <c r="E36" s="9">
        <v>1500</v>
      </c>
      <c r="F36" s="8" t="s">
        <v>150</v>
      </c>
      <c r="G36" s="9" t="s">
        <v>39</v>
      </c>
      <c r="H36" s="27" t="s">
        <v>151</v>
      </c>
      <c r="I36" s="28"/>
      <c r="J36" s="10"/>
      <c r="K36" s="10"/>
      <c r="L36" s="10"/>
      <c r="M36" s="16" t="s">
        <v>22</v>
      </c>
      <c r="N36" s="29">
        <v>45</v>
      </c>
      <c r="O36" s="12" t="s">
        <v>23</v>
      </c>
    </row>
    <row r="37" spans="1:18" s="29" customFormat="1" ht="48" x14ac:dyDescent="0.25">
      <c r="A37" s="18">
        <v>19</v>
      </c>
      <c r="B37" s="18" t="s">
        <v>152</v>
      </c>
      <c r="C37" s="18" t="s">
        <v>153</v>
      </c>
      <c r="D37" s="18" t="s">
        <v>149</v>
      </c>
      <c r="E37" s="18">
        <v>24</v>
      </c>
      <c r="F37" s="18" t="s">
        <v>154</v>
      </c>
      <c r="G37" s="22" t="s">
        <v>39</v>
      </c>
      <c r="H37" s="32" t="s">
        <v>155</v>
      </c>
      <c r="I37" s="32"/>
      <c r="J37" s="16"/>
      <c r="K37" s="16"/>
      <c r="L37" s="16"/>
      <c r="M37" s="16" t="s">
        <v>22</v>
      </c>
      <c r="N37" s="29">
        <v>45</v>
      </c>
      <c r="O37" s="12" t="s">
        <v>23</v>
      </c>
    </row>
    <row r="38" spans="1:18" s="30" customFormat="1" ht="60" x14ac:dyDescent="0.25">
      <c r="A38" s="7">
        <v>68</v>
      </c>
      <c r="B38" s="8" t="s">
        <v>122</v>
      </c>
      <c r="C38" s="9" t="s">
        <v>156</v>
      </c>
      <c r="D38" s="9" t="s">
        <v>18</v>
      </c>
      <c r="E38" s="9">
        <v>58</v>
      </c>
      <c r="F38" s="8" t="s">
        <v>157</v>
      </c>
      <c r="G38" s="9" t="s">
        <v>32</v>
      </c>
      <c r="H38" s="27" t="s">
        <v>158</v>
      </c>
      <c r="I38" s="28"/>
      <c r="J38" s="10"/>
      <c r="K38" s="10"/>
      <c r="L38" s="10"/>
      <c r="M38" s="10" t="s">
        <v>22</v>
      </c>
      <c r="N38" s="29">
        <v>45</v>
      </c>
      <c r="O38" s="12" t="s">
        <v>23</v>
      </c>
    </row>
    <row r="39" spans="1:18" s="30" customFormat="1" ht="30" x14ac:dyDescent="0.25">
      <c r="A39" s="7">
        <v>29</v>
      </c>
      <c r="B39" s="8" t="s">
        <v>122</v>
      </c>
      <c r="C39" s="9" t="s">
        <v>159</v>
      </c>
      <c r="D39" s="9" t="s">
        <v>160</v>
      </c>
      <c r="E39" s="9">
        <v>34</v>
      </c>
      <c r="F39" s="8" t="s">
        <v>161</v>
      </c>
      <c r="G39" s="9" t="s">
        <v>75</v>
      </c>
      <c r="H39" s="27" t="s">
        <v>162</v>
      </c>
      <c r="I39" s="28"/>
      <c r="J39" s="10"/>
      <c r="K39" s="10"/>
      <c r="L39" s="10"/>
      <c r="M39" s="10" t="s">
        <v>22</v>
      </c>
      <c r="N39" s="29">
        <v>45</v>
      </c>
      <c r="O39" s="12" t="s">
        <v>23</v>
      </c>
    </row>
    <row r="40" spans="1:18" s="30" customFormat="1" ht="36" x14ac:dyDescent="0.25">
      <c r="A40" s="18">
        <v>16</v>
      </c>
      <c r="B40" s="8" t="s">
        <v>117</v>
      </c>
      <c r="C40" s="19" t="s">
        <v>163</v>
      </c>
      <c r="D40" s="18" t="s">
        <v>164</v>
      </c>
      <c r="E40" s="9"/>
      <c r="F40" s="33" t="s">
        <v>165</v>
      </c>
      <c r="G40" s="9" t="s">
        <v>52</v>
      </c>
      <c r="H40" s="27" t="s">
        <v>166</v>
      </c>
      <c r="I40" s="28"/>
      <c r="J40" s="10"/>
      <c r="K40" s="10"/>
      <c r="L40" s="10"/>
      <c r="M40" s="10" t="s">
        <v>22</v>
      </c>
      <c r="N40" s="29">
        <v>45</v>
      </c>
      <c r="O40" s="12" t="s">
        <v>23</v>
      </c>
      <c r="Q40" s="30">
        <f>SUM(N5:N40)</f>
        <v>1530</v>
      </c>
      <c r="R40" s="30">
        <f>Q40/N40</f>
        <v>34</v>
      </c>
    </row>
    <row r="41" spans="1:18" ht="19.5" x14ac:dyDescent="0.25">
      <c r="A41" s="48" t="s">
        <v>167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O41" s="12"/>
    </row>
    <row r="42" spans="1:18" s="11" customFormat="1" ht="24" x14ac:dyDescent="0.25">
      <c r="A42" s="18">
        <v>3</v>
      </c>
      <c r="B42" s="18" t="s">
        <v>168</v>
      </c>
      <c r="C42" s="23" t="s">
        <v>169</v>
      </c>
      <c r="D42" s="23" t="s">
        <v>170</v>
      </c>
      <c r="E42" s="23">
        <v>104</v>
      </c>
      <c r="F42" s="24" t="s">
        <v>171</v>
      </c>
      <c r="G42" s="25" t="s">
        <v>39</v>
      </c>
      <c r="H42" s="25" t="s">
        <v>172</v>
      </c>
      <c r="I42" s="34" t="s">
        <v>173</v>
      </c>
      <c r="J42" s="16" t="s">
        <v>64</v>
      </c>
      <c r="K42" s="16" t="s">
        <v>64</v>
      </c>
      <c r="L42" s="16" t="s">
        <v>64</v>
      </c>
      <c r="M42" s="16" t="s">
        <v>174</v>
      </c>
      <c r="N42" s="11">
        <v>55</v>
      </c>
      <c r="O42" s="12" t="s">
        <v>23</v>
      </c>
    </row>
    <row r="43" spans="1:18" s="11" customFormat="1" ht="30" x14ac:dyDescent="0.25">
      <c r="A43" s="7">
        <v>20</v>
      </c>
      <c r="B43" s="8" t="s">
        <v>16</v>
      </c>
      <c r="C43" s="9" t="s">
        <v>175</v>
      </c>
      <c r="D43" s="9" t="s">
        <v>176</v>
      </c>
      <c r="E43" s="9">
        <v>8</v>
      </c>
      <c r="F43" s="8" t="s">
        <v>177</v>
      </c>
      <c r="G43" s="9" t="s">
        <v>39</v>
      </c>
      <c r="H43" s="9" t="s">
        <v>178</v>
      </c>
      <c r="I43" s="10"/>
      <c r="J43" s="10"/>
      <c r="K43" s="10"/>
      <c r="L43" s="10"/>
      <c r="M43" s="16" t="s">
        <v>174</v>
      </c>
      <c r="N43" s="11">
        <v>55</v>
      </c>
      <c r="O43" s="12" t="s">
        <v>23</v>
      </c>
    </row>
    <row r="44" spans="1:18" s="11" customFormat="1" ht="30" x14ac:dyDescent="0.25">
      <c r="A44" s="7">
        <v>69</v>
      </c>
      <c r="B44" s="8" t="s">
        <v>16</v>
      </c>
      <c r="C44" s="9" t="s">
        <v>179</v>
      </c>
      <c r="D44" s="9" t="s">
        <v>180</v>
      </c>
      <c r="E44" s="9">
        <v>34</v>
      </c>
      <c r="F44" s="8" t="s">
        <v>181</v>
      </c>
      <c r="G44" s="9" t="s">
        <v>39</v>
      </c>
      <c r="H44" s="9" t="s">
        <v>182</v>
      </c>
      <c r="I44" s="17" t="s">
        <v>183</v>
      </c>
      <c r="J44" s="10"/>
      <c r="K44" s="10"/>
      <c r="L44" s="10"/>
      <c r="M44" s="2" t="s">
        <v>174</v>
      </c>
      <c r="N44" s="11">
        <v>55</v>
      </c>
      <c r="O44" s="12" t="s">
        <v>23</v>
      </c>
    </row>
    <row r="45" spans="1:18" s="11" customFormat="1" ht="30" x14ac:dyDescent="0.25">
      <c r="A45" s="7">
        <v>51</v>
      </c>
      <c r="B45" s="8" t="s">
        <v>16</v>
      </c>
      <c r="C45" s="9" t="s">
        <v>184</v>
      </c>
      <c r="D45" s="9" t="s">
        <v>185</v>
      </c>
      <c r="E45" s="9">
        <v>13</v>
      </c>
      <c r="F45" s="8" t="s">
        <v>186</v>
      </c>
      <c r="G45" s="9" t="s">
        <v>20</v>
      </c>
      <c r="H45" s="9" t="s">
        <v>187</v>
      </c>
      <c r="I45" s="17" t="s">
        <v>188</v>
      </c>
      <c r="J45" s="10"/>
      <c r="K45" s="10"/>
      <c r="L45" s="10"/>
      <c r="M45" s="10" t="s">
        <v>174</v>
      </c>
      <c r="N45" s="11">
        <v>55</v>
      </c>
      <c r="O45" s="12" t="s">
        <v>23</v>
      </c>
    </row>
    <row r="46" spans="1:18" ht="19.5" x14ac:dyDescent="0.25">
      <c r="A46" s="48" t="s">
        <v>189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50"/>
      <c r="O46" s="12"/>
    </row>
    <row r="47" spans="1:18" s="11" customFormat="1" ht="45" x14ac:dyDescent="0.25">
      <c r="A47" s="7">
        <v>30</v>
      </c>
      <c r="B47" s="8" t="s">
        <v>35</v>
      </c>
      <c r="C47" s="9" t="s">
        <v>190</v>
      </c>
      <c r="D47" s="9" t="s">
        <v>105</v>
      </c>
      <c r="E47" s="9">
        <v>3</v>
      </c>
      <c r="F47" s="8" t="s">
        <v>191</v>
      </c>
      <c r="G47" s="9" t="s">
        <v>20</v>
      </c>
      <c r="H47" s="9" t="s">
        <v>192</v>
      </c>
      <c r="I47" s="10"/>
      <c r="J47" s="10"/>
      <c r="K47" s="10"/>
      <c r="L47" s="10"/>
      <c r="M47" s="10" t="s">
        <v>174</v>
      </c>
      <c r="N47" s="11">
        <v>55</v>
      </c>
      <c r="O47" s="12" t="s">
        <v>23</v>
      </c>
    </row>
    <row r="48" spans="1:18" s="11" customFormat="1" ht="18" x14ac:dyDescent="0.25">
      <c r="A48" s="7">
        <v>43</v>
      </c>
      <c r="B48" s="8" t="s">
        <v>35</v>
      </c>
      <c r="C48" s="9" t="s">
        <v>193</v>
      </c>
      <c r="D48" s="9" t="s">
        <v>194</v>
      </c>
      <c r="E48" s="9">
        <v>87</v>
      </c>
      <c r="F48" s="8" t="s">
        <v>19</v>
      </c>
      <c r="G48" s="9" t="s">
        <v>20</v>
      </c>
      <c r="H48" s="9" t="s">
        <v>195</v>
      </c>
      <c r="I48" s="10"/>
      <c r="J48" s="10" t="s">
        <v>64</v>
      </c>
      <c r="K48" s="10"/>
      <c r="L48" s="10"/>
      <c r="M48" s="10" t="s">
        <v>174</v>
      </c>
      <c r="N48" s="11">
        <v>55</v>
      </c>
      <c r="O48" s="12" t="s">
        <v>23</v>
      </c>
    </row>
    <row r="49" spans="1:18" s="11" customFormat="1" ht="30" x14ac:dyDescent="0.25">
      <c r="A49" s="7">
        <v>48</v>
      </c>
      <c r="B49" s="8" t="s">
        <v>35</v>
      </c>
      <c r="C49" s="9" t="s">
        <v>196</v>
      </c>
      <c r="D49" s="9" t="s">
        <v>197</v>
      </c>
      <c r="E49" s="9">
        <v>31</v>
      </c>
      <c r="F49" s="8" t="s">
        <v>198</v>
      </c>
      <c r="G49" s="9" t="s">
        <v>39</v>
      </c>
      <c r="H49" s="9" t="s">
        <v>199</v>
      </c>
      <c r="I49" s="10"/>
      <c r="J49" s="10"/>
      <c r="K49" s="10"/>
      <c r="L49" s="10"/>
      <c r="M49" s="2" t="s">
        <v>174</v>
      </c>
      <c r="N49" s="11">
        <v>55</v>
      </c>
      <c r="O49" s="12" t="s">
        <v>23</v>
      </c>
    </row>
    <row r="50" spans="1:18" s="11" customFormat="1" ht="30" x14ac:dyDescent="0.25">
      <c r="A50" s="7">
        <v>64</v>
      </c>
      <c r="B50" s="8" t="s">
        <v>35</v>
      </c>
      <c r="C50" s="9" t="s">
        <v>200</v>
      </c>
      <c r="D50" s="9" t="s">
        <v>201</v>
      </c>
      <c r="E50" s="9">
        <v>9</v>
      </c>
      <c r="F50" s="8" t="s">
        <v>202</v>
      </c>
      <c r="G50" s="9" t="s">
        <v>75</v>
      </c>
      <c r="H50" s="9" t="s">
        <v>203</v>
      </c>
      <c r="I50" s="10"/>
      <c r="J50" s="10"/>
      <c r="K50" s="10"/>
      <c r="L50" s="10"/>
      <c r="M50" s="2" t="s">
        <v>174</v>
      </c>
      <c r="N50" s="11">
        <v>55</v>
      </c>
      <c r="O50" s="12" t="s">
        <v>23</v>
      </c>
    </row>
    <row r="51" spans="1:18" s="11" customFormat="1" ht="18" x14ac:dyDescent="0.25">
      <c r="A51" s="7">
        <v>28</v>
      </c>
      <c r="B51" s="8" t="s">
        <v>58</v>
      </c>
      <c r="C51" s="9" t="s">
        <v>204</v>
      </c>
      <c r="D51" s="9" t="s">
        <v>205</v>
      </c>
      <c r="E51" s="9">
        <v>8</v>
      </c>
      <c r="F51" s="8" t="s">
        <v>206</v>
      </c>
      <c r="G51" s="9" t="s">
        <v>75</v>
      </c>
      <c r="H51" s="9" t="s">
        <v>207</v>
      </c>
      <c r="I51" s="10"/>
      <c r="J51" s="10"/>
      <c r="K51" s="10"/>
      <c r="L51" s="10"/>
      <c r="M51" s="21" t="s">
        <v>174</v>
      </c>
      <c r="N51" s="11">
        <v>55</v>
      </c>
      <c r="O51" s="12" t="s">
        <v>23</v>
      </c>
    </row>
    <row r="52" spans="1:18" s="11" customFormat="1" ht="18" x14ac:dyDescent="0.25">
      <c r="A52" s="7">
        <v>27</v>
      </c>
      <c r="B52" s="8" t="s">
        <v>35</v>
      </c>
      <c r="C52" s="9" t="s">
        <v>208</v>
      </c>
      <c r="D52" s="9" t="s">
        <v>209</v>
      </c>
      <c r="E52" s="9">
        <v>4</v>
      </c>
      <c r="F52" s="8" t="s">
        <v>206</v>
      </c>
      <c r="G52" s="9" t="s">
        <v>75</v>
      </c>
      <c r="H52" s="9" t="s">
        <v>210</v>
      </c>
      <c r="I52" s="10"/>
      <c r="J52" s="10"/>
      <c r="K52" s="10"/>
      <c r="L52" s="10"/>
      <c r="M52" s="21" t="s">
        <v>174</v>
      </c>
      <c r="N52" s="11">
        <v>55</v>
      </c>
      <c r="O52" s="12" t="s">
        <v>23</v>
      </c>
    </row>
    <row r="53" spans="1:18" ht="19.5" x14ac:dyDescent="0.25">
      <c r="A53" s="48" t="s">
        <v>211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50"/>
      <c r="O53" s="12"/>
    </row>
    <row r="54" spans="1:18" s="29" customFormat="1" ht="36" x14ac:dyDescent="0.25">
      <c r="A54" s="18">
        <v>2</v>
      </c>
      <c r="B54" s="18" t="s">
        <v>117</v>
      </c>
      <c r="C54" s="18" t="s">
        <v>212</v>
      </c>
      <c r="D54" s="18" t="s">
        <v>213</v>
      </c>
      <c r="E54" s="18"/>
      <c r="F54" s="18" t="s">
        <v>214</v>
      </c>
      <c r="G54" s="22" t="s">
        <v>52</v>
      </c>
      <c r="H54" s="32" t="s">
        <v>215</v>
      </c>
      <c r="I54" s="32"/>
      <c r="J54" s="16"/>
      <c r="K54" s="16"/>
      <c r="L54" s="16"/>
      <c r="M54" s="10" t="s">
        <v>174</v>
      </c>
      <c r="N54" s="11">
        <v>55</v>
      </c>
      <c r="O54" s="12" t="s">
        <v>23</v>
      </c>
    </row>
    <row r="55" spans="1:18" s="35" customFormat="1" ht="24" x14ac:dyDescent="0.25">
      <c r="A55" s="18">
        <v>9</v>
      </c>
      <c r="B55" s="18" t="s">
        <v>117</v>
      </c>
      <c r="C55" s="18" t="s">
        <v>216</v>
      </c>
      <c r="D55" s="18" t="s">
        <v>197</v>
      </c>
      <c r="E55" s="18">
        <v>75</v>
      </c>
      <c r="F55" s="18" t="s">
        <v>217</v>
      </c>
      <c r="G55" s="22" t="s">
        <v>52</v>
      </c>
      <c r="H55" s="32" t="s">
        <v>218</v>
      </c>
      <c r="I55" s="32"/>
      <c r="J55" s="16"/>
      <c r="K55" s="16"/>
      <c r="L55" s="16"/>
      <c r="M55" s="10" t="s">
        <v>174</v>
      </c>
      <c r="N55" s="11">
        <v>55</v>
      </c>
      <c r="O55" s="12" t="s">
        <v>23</v>
      </c>
      <c r="Q55" s="35">
        <f>SUM(N42:N55)</f>
        <v>660</v>
      </c>
      <c r="R55" s="35">
        <f>Q55/55</f>
        <v>12</v>
      </c>
    </row>
    <row r="56" spans="1:18" ht="19.5" x14ac:dyDescent="0.25">
      <c r="A56" s="48" t="s">
        <v>219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50"/>
      <c r="N56" s="11"/>
      <c r="O56" s="12"/>
    </row>
    <row r="57" spans="1:18" s="11" customFormat="1" ht="60" x14ac:dyDescent="0.25">
      <c r="A57" s="7">
        <v>52</v>
      </c>
      <c r="B57" s="8" t="s">
        <v>16</v>
      </c>
      <c r="C57" s="9" t="s">
        <v>220</v>
      </c>
      <c r="D57" s="9" t="s">
        <v>221</v>
      </c>
      <c r="E57" s="9">
        <v>1091</v>
      </c>
      <c r="F57" s="8" t="s">
        <v>222</v>
      </c>
      <c r="G57" s="9" t="s">
        <v>20</v>
      </c>
      <c r="H57" s="9" t="s">
        <v>223</v>
      </c>
      <c r="I57" s="17" t="s">
        <v>224</v>
      </c>
      <c r="J57" s="10"/>
      <c r="K57" s="10"/>
      <c r="L57" s="10"/>
      <c r="M57" s="10" t="s">
        <v>225</v>
      </c>
      <c r="N57" s="11">
        <v>70</v>
      </c>
      <c r="O57" s="12" t="s">
        <v>23</v>
      </c>
    </row>
    <row r="58" spans="1:18" s="11" customFormat="1" ht="45" x14ac:dyDescent="0.25">
      <c r="A58" s="18">
        <v>4</v>
      </c>
      <c r="B58" s="18" t="s">
        <v>168</v>
      </c>
      <c r="C58" s="18" t="s">
        <v>226</v>
      </c>
      <c r="D58" s="18" t="s">
        <v>227</v>
      </c>
      <c r="E58" s="18">
        <v>5</v>
      </c>
      <c r="F58" s="18" t="s">
        <v>228</v>
      </c>
      <c r="G58" s="22" t="s">
        <v>20</v>
      </c>
      <c r="H58" s="22" t="s">
        <v>229</v>
      </c>
      <c r="I58" s="26" t="s">
        <v>230</v>
      </c>
      <c r="J58" s="16" t="s">
        <v>64</v>
      </c>
      <c r="K58" s="16" t="s">
        <v>64</v>
      </c>
      <c r="L58" s="16" t="s">
        <v>64</v>
      </c>
      <c r="M58" s="10" t="s">
        <v>225</v>
      </c>
      <c r="N58" s="11">
        <v>70</v>
      </c>
      <c r="O58" s="12" t="s">
        <v>23</v>
      </c>
    </row>
    <row r="59" spans="1:18" s="11" customFormat="1" ht="30" x14ac:dyDescent="0.25">
      <c r="A59" s="7">
        <v>55</v>
      </c>
      <c r="B59" s="8" t="s">
        <v>16</v>
      </c>
      <c r="C59" s="9" t="s">
        <v>231</v>
      </c>
      <c r="D59" s="9" t="s">
        <v>232</v>
      </c>
      <c r="E59" s="9">
        <v>108</v>
      </c>
      <c r="F59" s="8" t="s">
        <v>51</v>
      </c>
      <c r="G59" s="9" t="s">
        <v>52</v>
      </c>
      <c r="H59" s="9" t="s">
        <v>233</v>
      </c>
      <c r="I59" s="17" t="s">
        <v>234</v>
      </c>
      <c r="J59" s="10" t="s">
        <v>64</v>
      </c>
      <c r="K59" s="10"/>
      <c r="L59" s="10"/>
      <c r="M59" s="10" t="s">
        <v>225</v>
      </c>
      <c r="N59" s="11">
        <v>70</v>
      </c>
      <c r="O59" s="12" t="s">
        <v>23</v>
      </c>
    </row>
    <row r="60" spans="1:18" s="11" customFormat="1" ht="30" x14ac:dyDescent="0.25">
      <c r="A60" s="7">
        <v>24</v>
      </c>
      <c r="B60" s="8" t="s">
        <v>168</v>
      </c>
      <c r="C60" s="9" t="s">
        <v>235</v>
      </c>
      <c r="D60" s="9" t="s">
        <v>236</v>
      </c>
      <c r="E60" s="9">
        <v>9</v>
      </c>
      <c r="F60" s="8" t="s">
        <v>237</v>
      </c>
      <c r="G60" s="9" t="s">
        <v>52</v>
      </c>
      <c r="H60" s="9" t="s">
        <v>238</v>
      </c>
      <c r="I60" s="10"/>
      <c r="J60" s="10"/>
      <c r="K60" s="10"/>
      <c r="L60" s="10"/>
      <c r="M60" s="10" t="s">
        <v>225</v>
      </c>
      <c r="N60" s="11">
        <v>70</v>
      </c>
      <c r="O60" s="12" t="s">
        <v>23</v>
      </c>
    </row>
    <row r="61" spans="1:18" s="11" customFormat="1" ht="45" x14ac:dyDescent="0.25">
      <c r="A61" s="18">
        <v>17</v>
      </c>
      <c r="B61" s="18" t="s">
        <v>168</v>
      </c>
      <c r="C61" s="18" t="s">
        <v>239</v>
      </c>
      <c r="D61" s="18" t="s">
        <v>240</v>
      </c>
      <c r="E61" s="18">
        <v>16</v>
      </c>
      <c r="F61" s="18" t="s">
        <v>241</v>
      </c>
      <c r="G61" s="22" t="s">
        <v>20</v>
      </c>
      <c r="H61" s="22" t="s">
        <v>242</v>
      </c>
      <c r="I61" s="26" t="s">
        <v>243</v>
      </c>
      <c r="J61" s="16"/>
      <c r="K61" s="16"/>
      <c r="L61" s="16" t="s">
        <v>64</v>
      </c>
      <c r="M61" s="10" t="s">
        <v>225</v>
      </c>
      <c r="N61" s="11">
        <v>70</v>
      </c>
      <c r="O61" s="12" t="s">
        <v>23</v>
      </c>
    </row>
    <row r="62" spans="1:18" s="11" customFormat="1" ht="45" x14ac:dyDescent="0.25">
      <c r="A62" s="18">
        <v>10</v>
      </c>
      <c r="B62" s="18" t="s">
        <v>168</v>
      </c>
      <c r="C62" s="18" t="s">
        <v>153</v>
      </c>
      <c r="D62" s="18" t="s">
        <v>244</v>
      </c>
      <c r="E62" s="18">
        <v>26</v>
      </c>
      <c r="F62" s="18" t="s">
        <v>245</v>
      </c>
      <c r="G62" s="22" t="s">
        <v>20</v>
      </c>
      <c r="H62" s="22" t="s">
        <v>155</v>
      </c>
      <c r="I62" s="26" t="s">
        <v>246</v>
      </c>
      <c r="J62" s="16" t="s">
        <v>64</v>
      </c>
      <c r="K62" s="16" t="s">
        <v>64</v>
      </c>
      <c r="L62" s="16" t="s">
        <v>64</v>
      </c>
      <c r="M62" s="10" t="s">
        <v>225</v>
      </c>
      <c r="N62" s="11">
        <v>70</v>
      </c>
      <c r="O62" s="12" t="s">
        <v>23</v>
      </c>
    </row>
    <row r="63" spans="1:18" s="11" customFormat="1" ht="45" x14ac:dyDescent="0.25">
      <c r="A63" s="7">
        <v>67</v>
      </c>
      <c r="B63" s="8" t="s">
        <v>16</v>
      </c>
      <c r="C63" s="9" t="s">
        <v>247</v>
      </c>
      <c r="D63" s="9" t="s">
        <v>180</v>
      </c>
      <c r="E63" s="9">
        <v>1</v>
      </c>
      <c r="F63" s="8" t="s">
        <v>248</v>
      </c>
      <c r="G63" s="9" t="s">
        <v>20</v>
      </c>
      <c r="H63" s="9" t="s">
        <v>249</v>
      </c>
      <c r="I63" s="17" t="s">
        <v>250</v>
      </c>
      <c r="J63" s="10" t="s">
        <v>64</v>
      </c>
      <c r="K63" s="10"/>
      <c r="L63" s="10" t="s">
        <v>64</v>
      </c>
      <c r="M63" s="10" t="s">
        <v>225</v>
      </c>
      <c r="N63" s="11">
        <v>70</v>
      </c>
      <c r="O63" s="12" t="s">
        <v>23</v>
      </c>
    </row>
    <row r="64" spans="1:18" ht="19.5" x14ac:dyDescent="0.25">
      <c r="A64" s="48" t="s">
        <v>251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50"/>
      <c r="O64" s="12"/>
    </row>
    <row r="65" spans="1:15" s="11" customFormat="1" ht="45" x14ac:dyDescent="0.25">
      <c r="A65" s="7">
        <v>23</v>
      </c>
      <c r="B65" s="8" t="s">
        <v>35</v>
      </c>
      <c r="C65" s="9" t="s">
        <v>252</v>
      </c>
      <c r="D65" s="9" t="s">
        <v>253</v>
      </c>
      <c r="E65" s="9">
        <v>70</v>
      </c>
      <c r="F65" s="8" t="s">
        <v>114</v>
      </c>
      <c r="G65" s="9" t="s">
        <v>20</v>
      </c>
      <c r="H65" s="9" t="s">
        <v>254</v>
      </c>
      <c r="I65" s="10"/>
      <c r="J65" s="10"/>
      <c r="K65" s="10"/>
      <c r="L65" s="10" t="s">
        <v>64</v>
      </c>
      <c r="M65" s="10" t="s">
        <v>225</v>
      </c>
      <c r="N65" s="11">
        <v>70</v>
      </c>
      <c r="O65" s="12" t="s">
        <v>23</v>
      </c>
    </row>
    <row r="66" spans="1:15" s="11" customFormat="1" ht="30" x14ac:dyDescent="0.25">
      <c r="A66" s="7">
        <v>38</v>
      </c>
      <c r="B66" s="8" t="s">
        <v>35</v>
      </c>
      <c r="C66" s="9" t="s">
        <v>255</v>
      </c>
      <c r="D66" s="9" t="s">
        <v>256</v>
      </c>
      <c r="E66" s="9">
        <v>11</v>
      </c>
      <c r="F66" s="8" t="s">
        <v>257</v>
      </c>
      <c r="G66" s="9" t="s">
        <v>52</v>
      </c>
      <c r="H66" s="9" t="s">
        <v>258</v>
      </c>
      <c r="I66" s="10"/>
      <c r="J66" s="10"/>
      <c r="K66" s="10"/>
      <c r="L66" s="10"/>
      <c r="M66" s="10" t="s">
        <v>225</v>
      </c>
      <c r="N66" s="11">
        <v>70</v>
      </c>
      <c r="O66" s="12" t="s">
        <v>23</v>
      </c>
    </row>
    <row r="67" spans="1:15" s="11" customFormat="1" ht="18" x14ac:dyDescent="0.25">
      <c r="A67" s="7">
        <v>37</v>
      </c>
      <c r="B67" s="8" t="s">
        <v>35</v>
      </c>
      <c r="C67" s="9" t="s">
        <v>259</v>
      </c>
      <c r="D67" s="9" t="s">
        <v>260</v>
      </c>
      <c r="E67" s="9">
        <v>59</v>
      </c>
      <c r="F67" s="8" t="s">
        <v>261</v>
      </c>
      <c r="G67" s="9" t="s">
        <v>52</v>
      </c>
      <c r="H67" s="9" t="s">
        <v>262</v>
      </c>
      <c r="I67" s="10"/>
      <c r="J67" s="10"/>
      <c r="K67" s="10"/>
      <c r="L67" s="10"/>
      <c r="M67" s="10" t="s">
        <v>225</v>
      </c>
      <c r="N67" s="11">
        <v>70</v>
      </c>
      <c r="O67" s="12" t="s">
        <v>23</v>
      </c>
    </row>
    <row r="68" spans="1:15" s="11" customFormat="1" ht="18" x14ac:dyDescent="0.25">
      <c r="A68" s="7">
        <v>36</v>
      </c>
      <c r="B68" s="8" t="s">
        <v>35</v>
      </c>
      <c r="C68" s="9" t="s">
        <v>263</v>
      </c>
      <c r="D68" s="9" t="s">
        <v>264</v>
      </c>
      <c r="E68" s="9">
        <v>37</v>
      </c>
      <c r="F68" s="8" t="s">
        <v>87</v>
      </c>
      <c r="G68" s="9" t="s">
        <v>32</v>
      </c>
      <c r="H68" s="9" t="s">
        <v>265</v>
      </c>
      <c r="I68" s="10"/>
      <c r="J68" s="10"/>
      <c r="K68" s="10"/>
      <c r="L68" s="10"/>
      <c r="M68" s="10" t="s">
        <v>225</v>
      </c>
      <c r="N68" s="11">
        <v>70</v>
      </c>
      <c r="O68" s="12" t="s">
        <v>23</v>
      </c>
    </row>
    <row r="69" spans="1:15" s="11" customFormat="1" ht="45" x14ac:dyDescent="0.25">
      <c r="A69" s="7">
        <v>40</v>
      </c>
      <c r="B69" s="8" t="s">
        <v>35</v>
      </c>
      <c r="C69" s="9" t="s">
        <v>104</v>
      </c>
      <c r="D69" s="9" t="s">
        <v>97</v>
      </c>
      <c r="E69" s="9">
        <v>5</v>
      </c>
      <c r="F69" s="8" t="s">
        <v>61</v>
      </c>
      <c r="G69" s="9" t="s">
        <v>20</v>
      </c>
      <c r="H69" s="9" t="s">
        <v>266</v>
      </c>
      <c r="I69" s="10"/>
      <c r="J69" s="10"/>
      <c r="K69" s="10"/>
      <c r="L69" s="10"/>
      <c r="M69" s="10" t="s">
        <v>225</v>
      </c>
      <c r="N69" s="11">
        <v>70</v>
      </c>
      <c r="O69" s="12" t="s">
        <v>23</v>
      </c>
    </row>
    <row r="70" spans="1:15" s="11" customFormat="1" ht="30" x14ac:dyDescent="0.25">
      <c r="A70" s="7">
        <v>63</v>
      </c>
      <c r="B70" s="8" t="s">
        <v>35</v>
      </c>
      <c r="C70" s="9" t="s">
        <v>267</v>
      </c>
      <c r="D70" s="9" t="s">
        <v>268</v>
      </c>
      <c r="E70" s="9">
        <v>29</v>
      </c>
      <c r="F70" s="8" t="s">
        <v>181</v>
      </c>
      <c r="G70" s="9" t="s">
        <v>52</v>
      </c>
      <c r="H70" s="9" t="s">
        <v>269</v>
      </c>
      <c r="I70" s="10"/>
      <c r="J70" s="10" t="s">
        <v>64</v>
      </c>
      <c r="K70" s="10"/>
      <c r="L70" s="10"/>
      <c r="M70" s="10" t="s">
        <v>225</v>
      </c>
      <c r="N70" s="11">
        <v>70</v>
      </c>
      <c r="O70" s="12" t="s">
        <v>23</v>
      </c>
    </row>
    <row r="71" spans="1:15" s="11" customFormat="1" ht="45" x14ac:dyDescent="0.25">
      <c r="A71" s="18">
        <v>6</v>
      </c>
      <c r="B71" s="18" t="s">
        <v>35</v>
      </c>
      <c r="C71" s="18" t="s">
        <v>270</v>
      </c>
      <c r="D71" s="18" t="s">
        <v>271</v>
      </c>
      <c r="E71" s="18">
        <v>1</v>
      </c>
      <c r="F71" s="18" t="s">
        <v>91</v>
      </c>
      <c r="G71" s="22" t="s">
        <v>39</v>
      </c>
      <c r="H71" s="22" t="s">
        <v>272</v>
      </c>
      <c r="I71" s="26" t="s">
        <v>273</v>
      </c>
      <c r="J71" s="16"/>
      <c r="K71" s="16"/>
      <c r="L71" s="16"/>
      <c r="M71" s="16" t="s">
        <v>225</v>
      </c>
      <c r="N71" s="11">
        <v>70</v>
      </c>
      <c r="O71" s="12" t="s">
        <v>23</v>
      </c>
    </row>
    <row r="72" spans="1:15" s="11" customFormat="1" ht="45" x14ac:dyDescent="0.25">
      <c r="A72" s="18">
        <v>5</v>
      </c>
      <c r="B72" s="18" t="s">
        <v>35</v>
      </c>
      <c r="C72" s="18" t="s">
        <v>274</v>
      </c>
      <c r="D72" s="18" t="s">
        <v>18</v>
      </c>
      <c r="E72" s="18">
        <v>75</v>
      </c>
      <c r="F72" s="18" t="s">
        <v>275</v>
      </c>
      <c r="G72" s="22" t="s">
        <v>32</v>
      </c>
      <c r="H72" s="22" t="s">
        <v>276</v>
      </c>
      <c r="I72" s="26" t="s">
        <v>277</v>
      </c>
      <c r="J72" s="16"/>
      <c r="K72" s="16"/>
      <c r="L72" s="16"/>
      <c r="M72" s="10" t="s">
        <v>225</v>
      </c>
      <c r="N72" s="11">
        <v>70</v>
      </c>
      <c r="O72" s="12" t="s">
        <v>23</v>
      </c>
    </row>
    <row r="73" spans="1:15" s="11" customFormat="1" ht="18" x14ac:dyDescent="0.25">
      <c r="A73" s="7">
        <v>39</v>
      </c>
      <c r="B73" s="8" t="s">
        <v>35</v>
      </c>
      <c r="C73" s="9" t="s">
        <v>278</v>
      </c>
      <c r="D73" s="9" t="s">
        <v>205</v>
      </c>
      <c r="E73" s="9">
        <v>41</v>
      </c>
      <c r="F73" s="8" t="s">
        <v>87</v>
      </c>
      <c r="G73" s="9" t="s">
        <v>32</v>
      </c>
      <c r="H73" s="9" t="s">
        <v>279</v>
      </c>
      <c r="I73" s="10"/>
      <c r="J73" s="10"/>
      <c r="K73" s="10"/>
      <c r="L73" s="10"/>
      <c r="M73" s="10" t="s">
        <v>225</v>
      </c>
      <c r="N73" s="11">
        <v>70</v>
      </c>
      <c r="O73" s="12" t="s">
        <v>23</v>
      </c>
    </row>
    <row r="74" spans="1:15" ht="19.5" x14ac:dyDescent="0.25">
      <c r="A74" s="48" t="s">
        <v>280</v>
      </c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50"/>
      <c r="O74" s="12"/>
    </row>
    <row r="75" spans="1:15" s="35" customFormat="1" ht="36" x14ac:dyDescent="0.25">
      <c r="A75" s="18">
        <v>15</v>
      </c>
      <c r="B75" s="16" t="s">
        <v>281</v>
      </c>
      <c r="C75" s="19" t="s">
        <v>282</v>
      </c>
      <c r="D75" s="18" t="s">
        <v>97</v>
      </c>
      <c r="E75" s="18">
        <v>9</v>
      </c>
      <c r="F75" s="18" t="s">
        <v>283</v>
      </c>
      <c r="G75" s="18" t="s">
        <v>52</v>
      </c>
      <c r="H75" s="36" t="s">
        <v>284</v>
      </c>
      <c r="I75" s="36"/>
      <c r="J75" s="21"/>
      <c r="K75" s="21"/>
      <c r="L75" s="21"/>
      <c r="M75" s="10" t="s">
        <v>225</v>
      </c>
      <c r="N75" s="35">
        <v>70</v>
      </c>
      <c r="O75" s="12" t="s">
        <v>23</v>
      </c>
    </row>
    <row r="76" spans="1:15" ht="19.5" x14ac:dyDescent="0.25">
      <c r="A76" s="48" t="s">
        <v>285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50"/>
      <c r="O76" s="12"/>
    </row>
    <row r="77" spans="1:15" s="11" customFormat="1" ht="45" x14ac:dyDescent="0.25">
      <c r="A77" s="18">
        <v>13</v>
      </c>
      <c r="B77" s="18" t="s">
        <v>152</v>
      </c>
      <c r="C77" s="18" t="s">
        <v>286</v>
      </c>
      <c r="D77" s="18" t="s">
        <v>287</v>
      </c>
      <c r="E77" s="18">
        <v>11</v>
      </c>
      <c r="F77" s="18" t="s">
        <v>288</v>
      </c>
      <c r="G77" s="22" t="s">
        <v>39</v>
      </c>
      <c r="H77" s="22" t="s">
        <v>289</v>
      </c>
      <c r="I77" s="26" t="s">
        <v>290</v>
      </c>
      <c r="J77" s="16"/>
      <c r="K77" s="16" t="s">
        <v>64</v>
      </c>
      <c r="L77" s="16"/>
      <c r="M77" s="2" t="s">
        <v>291</v>
      </c>
      <c r="N77" s="11">
        <v>85</v>
      </c>
      <c r="O77" s="12" t="s">
        <v>23</v>
      </c>
    </row>
    <row r="78" spans="1:15" s="11" customFormat="1" ht="45" x14ac:dyDescent="0.25">
      <c r="A78" s="7">
        <v>46</v>
      </c>
      <c r="B78" s="8" t="s">
        <v>117</v>
      </c>
      <c r="C78" s="9" t="s">
        <v>292</v>
      </c>
      <c r="D78" s="9" t="s">
        <v>293</v>
      </c>
      <c r="E78" s="9">
        <v>24</v>
      </c>
      <c r="F78" s="8" t="s">
        <v>294</v>
      </c>
      <c r="G78" s="9" t="s">
        <v>52</v>
      </c>
      <c r="H78" s="9" t="s">
        <v>295</v>
      </c>
      <c r="I78" s="10"/>
      <c r="J78" s="10"/>
      <c r="K78" s="10"/>
      <c r="L78" s="10"/>
      <c r="M78" s="10" t="s">
        <v>291</v>
      </c>
      <c r="N78" s="11">
        <v>85</v>
      </c>
      <c r="O78" s="12" t="s">
        <v>23</v>
      </c>
    </row>
    <row r="79" spans="1:15" ht="19.5" x14ac:dyDescent="0.25">
      <c r="A79" s="48" t="s">
        <v>296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50"/>
      <c r="O79" s="12"/>
    </row>
    <row r="80" spans="1:15" s="11" customFormat="1" ht="30" x14ac:dyDescent="0.25">
      <c r="A80" s="7">
        <v>41</v>
      </c>
      <c r="B80" s="8" t="s">
        <v>16</v>
      </c>
      <c r="C80" s="9" t="s">
        <v>104</v>
      </c>
      <c r="D80" s="9" t="s">
        <v>297</v>
      </c>
      <c r="E80" s="9">
        <v>1</v>
      </c>
      <c r="F80" s="8" t="s">
        <v>298</v>
      </c>
      <c r="G80" s="9" t="s">
        <v>20</v>
      </c>
      <c r="H80" s="9" t="s">
        <v>299</v>
      </c>
      <c r="I80" s="17" t="s">
        <v>300</v>
      </c>
      <c r="J80" s="10" t="s">
        <v>64</v>
      </c>
      <c r="K80" s="10"/>
      <c r="L80" s="10"/>
      <c r="M80" s="10" t="s">
        <v>301</v>
      </c>
      <c r="N80" s="11">
        <v>105</v>
      </c>
      <c r="O80" s="12" t="s">
        <v>23</v>
      </c>
    </row>
    <row r="81" spans="1:15" s="11" customFormat="1" ht="45" x14ac:dyDescent="0.25">
      <c r="A81" s="7">
        <v>60</v>
      </c>
      <c r="B81" s="8" t="s">
        <v>16</v>
      </c>
      <c r="C81" s="9" t="s">
        <v>302</v>
      </c>
      <c r="D81" s="9" t="s">
        <v>303</v>
      </c>
      <c r="E81" s="9">
        <v>19</v>
      </c>
      <c r="F81" s="8" t="s">
        <v>304</v>
      </c>
      <c r="G81" s="9" t="s">
        <v>39</v>
      </c>
      <c r="H81" s="9" t="s">
        <v>305</v>
      </c>
      <c r="I81" s="17" t="s">
        <v>306</v>
      </c>
      <c r="J81" s="10" t="s">
        <v>64</v>
      </c>
      <c r="K81" s="10"/>
      <c r="L81" s="10" t="s">
        <v>64</v>
      </c>
      <c r="M81" s="16" t="s">
        <v>301</v>
      </c>
      <c r="N81" s="11">
        <v>105</v>
      </c>
      <c r="O81" s="12" t="s">
        <v>23</v>
      </c>
    </row>
    <row r="82" spans="1:15" x14ac:dyDescent="0.3">
      <c r="N82">
        <f>SUM(N5:N81)</f>
        <v>3760</v>
      </c>
    </row>
    <row r="83" spans="1:15" x14ac:dyDescent="0.3">
      <c r="A83" s="45" t="s">
        <v>307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7"/>
    </row>
    <row r="84" spans="1:15" s="11" customFormat="1" ht="15" x14ac:dyDescent="0.25">
      <c r="A84" s="7">
        <v>39</v>
      </c>
      <c r="B84" s="8" t="s">
        <v>35</v>
      </c>
      <c r="C84" s="9" t="s">
        <v>278</v>
      </c>
      <c r="D84" s="9" t="s">
        <v>205</v>
      </c>
      <c r="E84" s="9">
        <v>41</v>
      </c>
      <c r="F84" s="8" t="s">
        <v>87</v>
      </c>
      <c r="G84" s="9" t="s">
        <v>32</v>
      </c>
      <c r="H84" s="9" t="s">
        <v>279</v>
      </c>
      <c r="I84" s="10"/>
      <c r="J84" s="10"/>
      <c r="K84" s="10"/>
      <c r="L84" s="10"/>
      <c r="M84" s="10" t="s">
        <v>308</v>
      </c>
    </row>
    <row r="85" spans="1:15" s="11" customFormat="1" ht="45" x14ac:dyDescent="0.25">
      <c r="A85" s="7">
        <v>46</v>
      </c>
      <c r="B85" s="8" t="s">
        <v>117</v>
      </c>
      <c r="C85" s="9" t="s">
        <v>292</v>
      </c>
      <c r="D85" s="9" t="s">
        <v>293</v>
      </c>
      <c r="E85" s="9">
        <v>24</v>
      </c>
      <c r="F85" s="8" t="s">
        <v>294</v>
      </c>
      <c r="G85" s="9" t="s">
        <v>52</v>
      </c>
      <c r="H85" s="9" t="s">
        <v>295</v>
      </c>
      <c r="I85" s="10"/>
      <c r="J85" s="10"/>
      <c r="K85" s="10"/>
      <c r="L85" s="10"/>
      <c r="M85" s="10" t="s">
        <v>308</v>
      </c>
    </row>
    <row r="86" spans="1:15" s="11" customFormat="1" ht="45" x14ac:dyDescent="0.25">
      <c r="A86" s="7">
        <v>60</v>
      </c>
      <c r="B86" s="8" t="s">
        <v>16</v>
      </c>
      <c r="C86" s="9" t="s">
        <v>302</v>
      </c>
      <c r="D86" s="9" t="s">
        <v>303</v>
      </c>
      <c r="E86" s="9">
        <v>19</v>
      </c>
      <c r="F86" s="8" t="s">
        <v>304</v>
      </c>
      <c r="G86" s="9" t="s">
        <v>39</v>
      </c>
      <c r="H86" s="9" t="s">
        <v>305</v>
      </c>
      <c r="I86" s="17" t="s">
        <v>306</v>
      </c>
      <c r="J86" s="10" t="s">
        <v>64</v>
      </c>
      <c r="K86" s="10"/>
      <c r="L86" s="10" t="s">
        <v>64</v>
      </c>
      <c r="M86" s="10" t="s">
        <v>308</v>
      </c>
    </row>
    <row r="88" spans="1:15" x14ac:dyDescent="0.3">
      <c r="A88" s="45" t="s">
        <v>309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7"/>
    </row>
    <row r="89" spans="1:15" s="11" customFormat="1" ht="45" x14ac:dyDescent="0.25">
      <c r="A89" s="18">
        <v>13</v>
      </c>
      <c r="B89" s="8" t="s">
        <v>117</v>
      </c>
      <c r="C89" s="18" t="s">
        <v>286</v>
      </c>
      <c r="D89" s="18" t="s">
        <v>287</v>
      </c>
      <c r="E89" s="18">
        <v>11</v>
      </c>
      <c r="F89" s="18" t="s">
        <v>288</v>
      </c>
      <c r="G89" s="22" t="s">
        <v>39</v>
      </c>
      <c r="H89" s="22" t="s">
        <v>289</v>
      </c>
      <c r="I89" s="26" t="s">
        <v>290</v>
      </c>
      <c r="J89" s="16"/>
      <c r="K89" s="16" t="s">
        <v>64</v>
      </c>
      <c r="L89" s="16"/>
      <c r="M89" s="16" t="s">
        <v>310</v>
      </c>
    </row>
    <row r="90" spans="1:15" s="30" customFormat="1" ht="36" x14ac:dyDescent="0.25">
      <c r="A90" s="18">
        <v>16</v>
      </c>
      <c r="B90" s="8" t="s">
        <v>117</v>
      </c>
      <c r="C90" s="19" t="s">
        <v>163</v>
      </c>
      <c r="D90" s="18" t="s">
        <v>164</v>
      </c>
      <c r="E90" s="9"/>
      <c r="F90" s="33" t="s">
        <v>165</v>
      </c>
      <c r="G90" s="9" t="s">
        <v>52</v>
      </c>
      <c r="H90" s="27" t="s">
        <v>166</v>
      </c>
      <c r="I90" s="28"/>
      <c r="J90" s="10"/>
      <c r="K90" s="10"/>
      <c r="L90" s="10"/>
      <c r="M90" s="16" t="s">
        <v>310</v>
      </c>
    </row>
    <row r="91" spans="1:15" s="11" customFormat="1" ht="45" x14ac:dyDescent="0.25">
      <c r="A91" s="18">
        <v>4</v>
      </c>
      <c r="B91" s="18" t="s">
        <v>168</v>
      </c>
      <c r="C91" s="18" t="s">
        <v>226</v>
      </c>
      <c r="D91" s="18" t="s">
        <v>227</v>
      </c>
      <c r="E91" s="18">
        <v>5</v>
      </c>
      <c r="F91" s="18" t="s">
        <v>228</v>
      </c>
      <c r="G91" s="22" t="s">
        <v>20</v>
      </c>
      <c r="H91" s="22" t="s">
        <v>229</v>
      </c>
      <c r="I91" s="26" t="s">
        <v>230</v>
      </c>
      <c r="J91" s="16" t="s">
        <v>64</v>
      </c>
      <c r="K91" s="16" t="s">
        <v>64</v>
      </c>
      <c r="L91" s="16" t="s">
        <v>64</v>
      </c>
      <c r="M91" s="16" t="s">
        <v>310</v>
      </c>
    </row>
    <row r="92" spans="1:15" s="11" customFormat="1" ht="45" x14ac:dyDescent="0.25">
      <c r="A92" s="18">
        <v>10</v>
      </c>
      <c r="B92" s="18" t="s">
        <v>168</v>
      </c>
      <c r="C92" s="18" t="s">
        <v>153</v>
      </c>
      <c r="D92" s="18" t="s">
        <v>244</v>
      </c>
      <c r="E92" s="18">
        <v>26</v>
      </c>
      <c r="F92" s="18" t="s">
        <v>245</v>
      </c>
      <c r="G92" s="22" t="s">
        <v>20</v>
      </c>
      <c r="H92" s="22" t="s">
        <v>155</v>
      </c>
      <c r="I92" s="26" t="s">
        <v>246</v>
      </c>
      <c r="J92" s="16" t="s">
        <v>64</v>
      </c>
      <c r="K92" s="16" t="s">
        <v>64</v>
      </c>
      <c r="L92" s="16" t="s">
        <v>64</v>
      </c>
      <c r="M92" s="16" t="s">
        <v>310</v>
      </c>
    </row>
    <row r="93" spans="1:15" s="11" customFormat="1" ht="45" x14ac:dyDescent="0.25">
      <c r="A93" s="7">
        <v>23</v>
      </c>
      <c r="B93" s="8" t="s">
        <v>35</v>
      </c>
      <c r="C93" s="9" t="s">
        <v>252</v>
      </c>
      <c r="D93" s="9" t="s">
        <v>253</v>
      </c>
      <c r="E93" s="9">
        <v>70</v>
      </c>
      <c r="F93" s="8" t="s">
        <v>114</v>
      </c>
      <c r="G93" s="9" t="s">
        <v>20</v>
      </c>
      <c r="H93" s="9" t="s">
        <v>254</v>
      </c>
      <c r="I93" s="10"/>
      <c r="J93" s="10"/>
      <c r="K93" s="10"/>
      <c r="L93" s="10" t="s">
        <v>64</v>
      </c>
      <c r="M93" s="16" t="s">
        <v>310</v>
      </c>
    </row>
    <row r="94" spans="1:15" s="11" customFormat="1" ht="45" x14ac:dyDescent="0.25">
      <c r="A94" s="18">
        <v>5</v>
      </c>
      <c r="B94" s="18" t="s">
        <v>35</v>
      </c>
      <c r="C94" s="18" t="s">
        <v>274</v>
      </c>
      <c r="D94" s="18" t="s">
        <v>18</v>
      </c>
      <c r="E94" s="18">
        <v>75</v>
      </c>
      <c r="F94" s="18" t="s">
        <v>275</v>
      </c>
      <c r="G94" s="22" t="s">
        <v>32</v>
      </c>
      <c r="H94" s="22" t="s">
        <v>276</v>
      </c>
      <c r="I94" s="26" t="s">
        <v>277</v>
      </c>
      <c r="J94" s="16"/>
      <c r="K94" s="16"/>
      <c r="L94" s="16"/>
      <c r="M94" s="16" t="s">
        <v>310</v>
      </c>
    </row>
    <row r="96" spans="1:15" x14ac:dyDescent="0.3">
      <c r="A96" s="45" t="s">
        <v>311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7"/>
    </row>
    <row r="97" spans="1:13" ht="45" x14ac:dyDescent="0.25">
      <c r="A97" s="7">
        <v>45</v>
      </c>
      <c r="B97" s="8" t="s">
        <v>35</v>
      </c>
      <c r="C97" s="9" t="s">
        <v>96</v>
      </c>
      <c r="D97" s="9" t="s">
        <v>97</v>
      </c>
      <c r="E97" s="9">
        <v>5</v>
      </c>
      <c r="F97" s="8" t="s">
        <v>91</v>
      </c>
      <c r="G97" s="22" t="s">
        <v>20</v>
      </c>
      <c r="H97" s="32" t="s">
        <v>242</v>
      </c>
      <c r="I97" s="37">
        <v>13</v>
      </c>
      <c r="J97" s="37">
        <v>5.25</v>
      </c>
      <c r="K97" s="37">
        <v>9.125</v>
      </c>
      <c r="L97" s="37" t="s">
        <v>312</v>
      </c>
      <c r="M97" s="16" t="s">
        <v>313</v>
      </c>
    </row>
    <row r="98" spans="1:13" ht="45" x14ac:dyDescent="0.25">
      <c r="A98" s="7">
        <v>60</v>
      </c>
      <c r="B98" s="8" t="s">
        <v>16</v>
      </c>
      <c r="C98" s="9" t="s">
        <v>302</v>
      </c>
      <c r="D98" s="9" t="s">
        <v>303</v>
      </c>
      <c r="E98" s="9">
        <v>19</v>
      </c>
      <c r="F98" s="8" t="s">
        <v>304</v>
      </c>
      <c r="G98" s="22" t="s">
        <v>20</v>
      </c>
      <c r="H98" s="32" t="s">
        <v>314</v>
      </c>
      <c r="I98" s="37">
        <v>5</v>
      </c>
      <c r="J98" s="37">
        <v>8.5</v>
      </c>
      <c r="K98" s="37">
        <v>6.75</v>
      </c>
      <c r="L98" s="37">
        <v>11</v>
      </c>
      <c r="M98" s="16" t="s">
        <v>313</v>
      </c>
    </row>
    <row r="99" spans="1:13" ht="36" x14ac:dyDescent="0.25">
      <c r="A99" s="18">
        <v>13</v>
      </c>
      <c r="B99" s="18" t="s">
        <v>152</v>
      </c>
      <c r="C99" s="18" t="s">
        <v>286</v>
      </c>
      <c r="D99" s="18" t="s">
        <v>287</v>
      </c>
      <c r="E99" s="18">
        <v>11</v>
      </c>
      <c r="F99" s="18" t="s">
        <v>288</v>
      </c>
      <c r="G99" s="22" t="s">
        <v>52</v>
      </c>
      <c r="H99" s="32" t="s">
        <v>115</v>
      </c>
      <c r="I99" s="18">
        <v>5</v>
      </c>
      <c r="J99" s="18">
        <v>4</v>
      </c>
      <c r="K99" s="37">
        <v>4.5</v>
      </c>
      <c r="L99" s="16">
        <v>23</v>
      </c>
      <c r="M99" s="16" t="s">
        <v>313</v>
      </c>
    </row>
    <row r="100" spans="1:13" ht="24" x14ac:dyDescent="0.25">
      <c r="A100" s="18">
        <v>3</v>
      </c>
      <c r="B100" s="18" t="s">
        <v>168</v>
      </c>
      <c r="C100" s="23" t="s">
        <v>169</v>
      </c>
      <c r="D100" s="23" t="s">
        <v>170</v>
      </c>
      <c r="E100" s="23">
        <v>104</v>
      </c>
      <c r="F100" s="24" t="s">
        <v>171</v>
      </c>
      <c r="G100" s="22" t="s">
        <v>75</v>
      </c>
      <c r="H100" s="32" t="s">
        <v>315</v>
      </c>
      <c r="I100" s="37">
        <v>4</v>
      </c>
      <c r="J100" s="37">
        <v>3.5</v>
      </c>
      <c r="K100" s="37">
        <v>3.75</v>
      </c>
      <c r="L100" s="37">
        <v>24</v>
      </c>
      <c r="M100" s="16" t="s">
        <v>313</v>
      </c>
    </row>
    <row r="101" spans="1:13" ht="36" x14ac:dyDescent="0.25">
      <c r="A101" s="18">
        <v>18</v>
      </c>
      <c r="B101" s="18" t="s">
        <v>35</v>
      </c>
      <c r="C101" s="19" t="s">
        <v>54</v>
      </c>
      <c r="D101" s="19" t="s">
        <v>55</v>
      </c>
      <c r="E101" s="19">
        <v>11</v>
      </c>
      <c r="F101" s="18" t="s">
        <v>56</v>
      </c>
      <c r="G101" s="22" t="s">
        <v>20</v>
      </c>
      <c r="H101" s="32" t="s">
        <v>316</v>
      </c>
      <c r="I101" s="18">
        <v>6</v>
      </c>
      <c r="J101" s="18">
        <v>8.25</v>
      </c>
      <c r="K101" s="37">
        <v>7.125</v>
      </c>
      <c r="L101" s="37">
        <v>13</v>
      </c>
      <c r="M101" s="16" t="s">
        <v>313</v>
      </c>
    </row>
    <row r="102" spans="1:13" ht="30" x14ac:dyDescent="0.25">
      <c r="A102" s="7">
        <v>70</v>
      </c>
      <c r="B102" s="8" t="s">
        <v>122</v>
      </c>
      <c r="C102" s="9" t="s">
        <v>123</v>
      </c>
      <c r="D102" s="9" t="s">
        <v>124</v>
      </c>
      <c r="E102" s="9">
        <v>72</v>
      </c>
      <c r="F102" s="8" t="s">
        <v>125</v>
      </c>
      <c r="G102" s="22" t="s">
        <v>52</v>
      </c>
      <c r="H102" s="32" t="s">
        <v>317</v>
      </c>
      <c r="I102" s="37">
        <v>6.5</v>
      </c>
      <c r="J102" s="37">
        <v>4.25</v>
      </c>
      <c r="K102" s="37">
        <v>5.375</v>
      </c>
      <c r="L102" s="37">
        <v>15</v>
      </c>
      <c r="M102" s="16" t="s">
        <v>313</v>
      </c>
    </row>
    <row r="103" spans="1:13" ht="30" x14ac:dyDescent="0.25">
      <c r="A103" s="7">
        <v>41</v>
      </c>
      <c r="B103" s="8" t="s">
        <v>16</v>
      </c>
      <c r="C103" s="9" t="s">
        <v>104</v>
      </c>
      <c r="D103" s="9" t="s">
        <v>297</v>
      </c>
      <c r="E103" s="9">
        <v>1</v>
      </c>
      <c r="F103" s="8" t="s">
        <v>298</v>
      </c>
      <c r="G103" s="38" t="s">
        <v>39</v>
      </c>
      <c r="H103" s="39" t="s">
        <v>318</v>
      </c>
      <c r="I103" s="18">
        <v>7</v>
      </c>
      <c r="J103" s="18">
        <v>5.25</v>
      </c>
      <c r="K103" s="37">
        <v>6.125</v>
      </c>
      <c r="L103" s="18" t="s">
        <v>319</v>
      </c>
      <c r="M103" s="16" t="s">
        <v>313</v>
      </c>
    </row>
    <row r="104" spans="1:13" ht="24" x14ac:dyDescent="0.25">
      <c r="A104" s="18">
        <v>4</v>
      </c>
      <c r="B104" s="18" t="s">
        <v>168</v>
      </c>
      <c r="C104" s="18" t="s">
        <v>226</v>
      </c>
      <c r="D104" s="18" t="s">
        <v>227</v>
      </c>
      <c r="E104" s="18">
        <v>5</v>
      </c>
      <c r="F104" s="18" t="s">
        <v>228</v>
      </c>
      <c r="G104" s="38" t="s">
        <v>32</v>
      </c>
      <c r="H104" s="39" t="s">
        <v>320</v>
      </c>
      <c r="I104" s="18">
        <v>8</v>
      </c>
      <c r="J104" s="18">
        <v>9.25</v>
      </c>
      <c r="K104" s="37">
        <v>8.625</v>
      </c>
      <c r="L104" s="18" t="s">
        <v>321</v>
      </c>
      <c r="M104" s="16" t="s">
        <v>313</v>
      </c>
    </row>
    <row r="105" spans="1:13" ht="45" x14ac:dyDescent="0.25">
      <c r="A105" s="7">
        <v>23</v>
      </c>
      <c r="B105" s="8" t="s">
        <v>35</v>
      </c>
      <c r="C105" s="9" t="s">
        <v>252</v>
      </c>
      <c r="D105" s="9" t="s">
        <v>253</v>
      </c>
      <c r="E105" s="9">
        <v>70</v>
      </c>
      <c r="F105" s="8" t="s">
        <v>114</v>
      </c>
      <c r="G105" s="22" t="s">
        <v>52</v>
      </c>
      <c r="H105" s="32" t="s">
        <v>322</v>
      </c>
      <c r="I105" s="18">
        <v>9.5</v>
      </c>
      <c r="J105" s="18">
        <v>7</v>
      </c>
      <c r="K105" s="37">
        <v>8.25</v>
      </c>
      <c r="L105" s="37">
        <v>10</v>
      </c>
      <c r="M105" s="16" t="s">
        <v>313</v>
      </c>
    </row>
    <row r="106" spans="1:13" ht="45" x14ac:dyDescent="0.25">
      <c r="A106" s="7">
        <v>31</v>
      </c>
      <c r="B106" s="8" t="s">
        <v>323</v>
      </c>
      <c r="C106" s="9" t="s">
        <v>324</v>
      </c>
      <c r="D106" s="9" t="s">
        <v>325</v>
      </c>
      <c r="E106" s="9">
        <v>70</v>
      </c>
      <c r="F106" s="8" t="s">
        <v>114</v>
      </c>
      <c r="G106" s="38" t="s">
        <v>52</v>
      </c>
      <c r="H106" s="39" t="s">
        <v>326</v>
      </c>
      <c r="I106" s="37">
        <v>8.5</v>
      </c>
      <c r="J106" s="37">
        <v>9.5</v>
      </c>
      <c r="K106" s="37">
        <v>9</v>
      </c>
      <c r="L106" s="37">
        <v>7</v>
      </c>
      <c r="M106" s="16" t="s">
        <v>313</v>
      </c>
    </row>
    <row r="107" spans="1:13" ht="60" x14ac:dyDescent="0.25">
      <c r="A107" s="7">
        <v>52</v>
      </c>
      <c r="B107" s="8" t="s">
        <v>16</v>
      </c>
      <c r="C107" s="9" t="s">
        <v>220</v>
      </c>
      <c r="D107" s="9" t="s">
        <v>221</v>
      </c>
      <c r="E107" s="9">
        <v>1091</v>
      </c>
      <c r="F107" s="8" t="s">
        <v>222</v>
      </c>
      <c r="G107" s="22" t="s">
        <v>75</v>
      </c>
      <c r="H107" s="32" t="s">
        <v>327</v>
      </c>
      <c r="I107" s="18">
        <v>7.5</v>
      </c>
      <c r="J107" s="18">
        <v>2.25</v>
      </c>
      <c r="K107" s="37">
        <v>4.875</v>
      </c>
      <c r="L107" s="18">
        <v>7</v>
      </c>
      <c r="M107" s="16" t="s">
        <v>313</v>
      </c>
    </row>
    <row r="108" spans="1:13" ht="30" x14ac:dyDescent="0.25">
      <c r="A108" s="7">
        <v>72</v>
      </c>
      <c r="B108" s="8"/>
      <c r="C108" s="9" t="s">
        <v>328</v>
      </c>
      <c r="D108" s="9" t="s">
        <v>329</v>
      </c>
      <c r="E108" s="9">
        <v>146</v>
      </c>
      <c r="F108" s="8" t="s">
        <v>330</v>
      </c>
      <c r="G108" s="22" t="s">
        <v>52</v>
      </c>
      <c r="H108" s="32" t="s">
        <v>218</v>
      </c>
      <c r="I108" s="18">
        <v>5</v>
      </c>
      <c r="J108" s="18">
        <v>5.25</v>
      </c>
      <c r="K108" s="37">
        <v>5.125</v>
      </c>
      <c r="L108" s="16">
        <v>5</v>
      </c>
      <c r="M108" s="16" t="s">
        <v>313</v>
      </c>
    </row>
    <row r="109" spans="1:13" ht="21" x14ac:dyDescent="0.25">
      <c r="A109" s="18">
        <v>10</v>
      </c>
      <c r="B109" s="18" t="s">
        <v>168</v>
      </c>
      <c r="C109" s="18" t="s">
        <v>153</v>
      </c>
      <c r="D109" s="18" t="s">
        <v>244</v>
      </c>
      <c r="E109" s="18">
        <v>26</v>
      </c>
      <c r="F109" s="18" t="s">
        <v>245</v>
      </c>
      <c r="G109" s="40" t="s">
        <v>20</v>
      </c>
      <c r="H109" s="41" t="s">
        <v>331</v>
      </c>
      <c r="I109" s="37">
        <v>5</v>
      </c>
      <c r="J109" s="37">
        <v>4.5</v>
      </c>
      <c r="K109" s="37">
        <v>4.75</v>
      </c>
      <c r="L109" s="37">
        <v>22</v>
      </c>
      <c r="M109" s="16" t="s">
        <v>313</v>
      </c>
    </row>
    <row r="110" spans="1:13" ht="45" x14ac:dyDescent="0.25">
      <c r="A110" s="7">
        <v>30</v>
      </c>
      <c r="B110" s="8" t="s">
        <v>35</v>
      </c>
      <c r="C110" s="9" t="s">
        <v>190</v>
      </c>
      <c r="D110" s="9" t="s">
        <v>105</v>
      </c>
      <c r="E110" s="9">
        <v>3</v>
      </c>
      <c r="F110" s="8" t="s">
        <v>191</v>
      </c>
      <c r="G110" s="18" t="s">
        <v>39</v>
      </c>
      <c r="H110" s="36" t="s">
        <v>332</v>
      </c>
      <c r="I110" s="37">
        <v>0</v>
      </c>
      <c r="J110" s="37">
        <v>0</v>
      </c>
      <c r="K110" s="37">
        <v>0</v>
      </c>
      <c r="L110" s="37">
        <v>28</v>
      </c>
      <c r="M110" s="16" t="s">
        <v>313</v>
      </c>
    </row>
    <row r="111" spans="1:13" ht="45" x14ac:dyDescent="0.25">
      <c r="A111" s="7">
        <v>65</v>
      </c>
      <c r="B111" s="8" t="s">
        <v>333</v>
      </c>
      <c r="C111" s="9" t="s">
        <v>247</v>
      </c>
      <c r="D111" s="9" t="s">
        <v>334</v>
      </c>
      <c r="E111" s="9">
        <v>1</v>
      </c>
      <c r="F111" s="8" t="s">
        <v>248</v>
      </c>
      <c r="G111" s="22" t="s">
        <v>52</v>
      </c>
      <c r="H111" s="32" t="s">
        <v>335</v>
      </c>
      <c r="I111" s="18">
        <v>11</v>
      </c>
      <c r="J111" s="18">
        <v>9.25</v>
      </c>
      <c r="K111" s="37">
        <v>10.125</v>
      </c>
      <c r="L111" s="37" t="s">
        <v>312</v>
      </c>
      <c r="M111" s="16" t="s">
        <v>313</v>
      </c>
    </row>
    <row r="112" spans="1:13" ht="45" x14ac:dyDescent="0.25">
      <c r="A112" s="7">
        <v>66</v>
      </c>
      <c r="B112" s="8" t="s">
        <v>333</v>
      </c>
      <c r="C112" s="9" t="s">
        <v>247</v>
      </c>
      <c r="D112" s="9" t="s">
        <v>336</v>
      </c>
      <c r="E112" s="9">
        <v>1</v>
      </c>
      <c r="F112" s="8" t="s">
        <v>248</v>
      </c>
      <c r="G112" s="22" t="s">
        <v>20</v>
      </c>
      <c r="H112" s="32" t="s">
        <v>337</v>
      </c>
      <c r="I112" s="37">
        <v>6</v>
      </c>
      <c r="J112" s="37">
        <v>13</v>
      </c>
      <c r="K112" s="37">
        <v>9.5</v>
      </c>
      <c r="L112" s="37">
        <v>5</v>
      </c>
      <c r="M112" s="16" t="s">
        <v>313</v>
      </c>
    </row>
    <row r="113" spans="1:13" ht="45" x14ac:dyDescent="0.25">
      <c r="A113" s="7">
        <v>67</v>
      </c>
      <c r="B113" s="8" t="s">
        <v>16</v>
      </c>
      <c r="C113" s="9" t="s">
        <v>247</v>
      </c>
      <c r="D113" s="9" t="s">
        <v>180</v>
      </c>
      <c r="E113" s="9">
        <v>1</v>
      </c>
      <c r="F113" s="8" t="s">
        <v>248</v>
      </c>
      <c r="G113" s="38" t="s">
        <v>52</v>
      </c>
      <c r="H113" s="39" t="s">
        <v>338</v>
      </c>
      <c r="I113" s="18">
        <v>16</v>
      </c>
      <c r="J113" s="18">
        <v>11.75</v>
      </c>
      <c r="K113" s="37">
        <v>13.875</v>
      </c>
      <c r="L113" s="18">
        <v>1</v>
      </c>
      <c r="M113" s="16" t="s">
        <v>313</v>
      </c>
    </row>
    <row r="114" spans="1:13" ht="30" x14ac:dyDescent="0.25">
      <c r="A114" s="7">
        <v>51</v>
      </c>
      <c r="B114" s="8" t="s">
        <v>16</v>
      </c>
      <c r="C114" s="9" t="s">
        <v>184</v>
      </c>
      <c r="D114" s="9" t="s">
        <v>185</v>
      </c>
      <c r="E114" s="9">
        <v>13</v>
      </c>
      <c r="F114" s="8" t="s">
        <v>186</v>
      </c>
      <c r="G114" s="22" t="s">
        <v>32</v>
      </c>
      <c r="H114" s="32" t="s">
        <v>276</v>
      </c>
      <c r="I114" s="37">
        <v>6</v>
      </c>
      <c r="J114" s="37">
        <v>5</v>
      </c>
      <c r="K114" s="37">
        <v>5.5</v>
      </c>
      <c r="L114" s="37">
        <v>19</v>
      </c>
      <c r="M114" s="16" t="s">
        <v>313</v>
      </c>
    </row>
    <row r="115" spans="1:13" ht="24" x14ac:dyDescent="0.25">
      <c r="A115" s="18">
        <v>17</v>
      </c>
      <c r="B115" s="18" t="s">
        <v>168</v>
      </c>
      <c r="C115" s="18" t="s">
        <v>239</v>
      </c>
      <c r="D115" s="18" t="s">
        <v>240</v>
      </c>
      <c r="E115" s="18">
        <v>16</v>
      </c>
      <c r="F115" s="18" t="s">
        <v>241</v>
      </c>
      <c r="G115" s="22" t="s">
        <v>32</v>
      </c>
      <c r="H115" s="32" t="s">
        <v>339</v>
      </c>
      <c r="I115" s="37">
        <v>2.5</v>
      </c>
      <c r="J115" s="37">
        <v>3.75</v>
      </c>
      <c r="K115" s="37">
        <v>3.125</v>
      </c>
      <c r="L115" s="37">
        <v>18</v>
      </c>
      <c r="M115" s="16" t="s">
        <v>313</v>
      </c>
    </row>
    <row r="116" spans="1:13" ht="45" x14ac:dyDescent="0.25">
      <c r="A116" s="7">
        <v>40</v>
      </c>
      <c r="B116" s="8" t="s">
        <v>35</v>
      </c>
      <c r="C116" s="9" t="s">
        <v>104</v>
      </c>
      <c r="D116" s="9" t="s">
        <v>97</v>
      </c>
      <c r="E116" s="9">
        <v>5</v>
      </c>
      <c r="F116" s="8" t="s">
        <v>61</v>
      </c>
      <c r="G116" s="38" t="s">
        <v>32</v>
      </c>
      <c r="H116" s="39" t="s">
        <v>340</v>
      </c>
      <c r="I116" s="18">
        <v>6.5</v>
      </c>
      <c r="J116" s="18">
        <v>6.5</v>
      </c>
      <c r="K116" s="37">
        <v>6.5</v>
      </c>
      <c r="L116" s="37">
        <v>12</v>
      </c>
      <c r="M116" s="16" t="s">
        <v>313</v>
      </c>
    </row>
    <row r="117" spans="1:13" ht="45" x14ac:dyDescent="0.25">
      <c r="A117" s="7">
        <v>62</v>
      </c>
      <c r="B117" s="8"/>
      <c r="C117" s="9" t="s">
        <v>59</v>
      </c>
      <c r="D117" s="9" t="s">
        <v>60</v>
      </c>
      <c r="E117" s="9">
        <v>83</v>
      </c>
      <c r="F117" s="8" t="s">
        <v>61</v>
      </c>
      <c r="G117" s="38" t="s">
        <v>32</v>
      </c>
      <c r="H117" s="39" t="s">
        <v>341</v>
      </c>
      <c r="I117" s="18">
        <v>10</v>
      </c>
      <c r="J117" s="18">
        <v>9.5</v>
      </c>
      <c r="K117" s="37">
        <v>9.75</v>
      </c>
      <c r="L117" s="18">
        <v>7</v>
      </c>
      <c r="M117" s="16" t="s">
        <v>313</v>
      </c>
    </row>
    <row r="118" spans="1:13" ht="21" x14ac:dyDescent="0.25">
      <c r="A118" s="7">
        <v>43</v>
      </c>
      <c r="B118" s="8" t="s">
        <v>35</v>
      </c>
      <c r="C118" s="9" t="s">
        <v>193</v>
      </c>
      <c r="D118" s="9" t="s">
        <v>194</v>
      </c>
      <c r="E118" s="9">
        <v>87</v>
      </c>
      <c r="F118" s="8" t="s">
        <v>19</v>
      </c>
      <c r="G118" s="22" t="s">
        <v>20</v>
      </c>
      <c r="H118" s="32"/>
      <c r="I118" s="18">
        <v>6.5</v>
      </c>
      <c r="J118" s="18"/>
      <c r="K118" s="18">
        <v>10.75</v>
      </c>
      <c r="L118" s="16">
        <v>3</v>
      </c>
      <c r="M118" s="16" t="s">
        <v>313</v>
      </c>
    </row>
    <row r="119" spans="1:13" ht="30" x14ac:dyDescent="0.25">
      <c r="A119" s="7">
        <v>55</v>
      </c>
      <c r="B119" s="8" t="s">
        <v>16</v>
      </c>
      <c r="C119" s="9" t="s">
        <v>231</v>
      </c>
      <c r="D119" s="9" t="s">
        <v>232</v>
      </c>
      <c r="E119" s="9">
        <v>108</v>
      </c>
      <c r="F119" s="8" t="s">
        <v>51</v>
      </c>
      <c r="G119" s="42" t="s">
        <v>39</v>
      </c>
      <c r="H119" s="43" t="s">
        <v>342</v>
      </c>
      <c r="I119" s="37">
        <v>8.5</v>
      </c>
      <c r="J119" s="37">
        <v>9</v>
      </c>
      <c r="K119" s="37">
        <v>8.75</v>
      </c>
      <c r="L119" s="37" t="s">
        <v>343</v>
      </c>
      <c r="M119" s="16" t="s">
        <v>313</v>
      </c>
    </row>
    <row r="120" spans="1:13" ht="30" x14ac:dyDescent="0.25">
      <c r="A120" s="7">
        <v>63</v>
      </c>
      <c r="B120" s="8" t="s">
        <v>35</v>
      </c>
      <c r="C120" s="9" t="s">
        <v>344</v>
      </c>
      <c r="D120" s="9" t="s">
        <v>268</v>
      </c>
      <c r="E120" s="9">
        <v>29</v>
      </c>
      <c r="F120" s="8" t="s">
        <v>181</v>
      </c>
      <c r="G120" s="22" t="s">
        <v>20</v>
      </c>
      <c r="H120" s="32" t="s">
        <v>345</v>
      </c>
      <c r="I120" s="37">
        <v>8</v>
      </c>
      <c r="J120" s="37">
        <v>3</v>
      </c>
      <c r="K120" s="37">
        <v>5.5</v>
      </c>
      <c r="L120" s="37">
        <v>14</v>
      </c>
      <c r="M120" s="16" t="s">
        <v>313</v>
      </c>
    </row>
    <row r="121" spans="1:13" ht="21" x14ac:dyDescent="0.25">
      <c r="A121" s="7">
        <v>37</v>
      </c>
      <c r="B121" s="8" t="s">
        <v>35</v>
      </c>
      <c r="C121" s="9" t="s">
        <v>259</v>
      </c>
      <c r="D121" s="9" t="s">
        <v>260</v>
      </c>
      <c r="E121" s="9">
        <v>59</v>
      </c>
      <c r="F121" s="8" t="s">
        <v>261</v>
      </c>
      <c r="G121" s="22" t="s">
        <v>39</v>
      </c>
      <c r="H121" s="32" t="s">
        <v>346</v>
      </c>
      <c r="I121" s="37">
        <v>7</v>
      </c>
      <c r="J121" s="37">
        <v>7.5</v>
      </c>
      <c r="K121" s="37">
        <v>7.25</v>
      </c>
      <c r="L121" s="37">
        <v>12</v>
      </c>
      <c r="M121" s="16" t="s">
        <v>313</v>
      </c>
    </row>
    <row r="122" spans="1:13" ht="21" x14ac:dyDescent="0.25">
      <c r="A122" s="18">
        <v>5</v>
      </c>
      <c r="B122" s="18" t="s">
        <v>35</v>
      </c>
      <c r="C122" s="18" t="s">
        <v>274</v>
      </c>
      <c r="D122" s="18" t="s">
        <v>18</v>
      </c>
      <c r="E122" s="18">
        <v>75</v>
      </c>
      <c r="F122" s="18" t="s">
        <v>275</v>
      </c>
      <c r="G122" s="22" t="s">
        <v>32</v>
      </c>
      <c r="H122" s="32" t="s">
        <v>347</v>
      </c>
      <c r="I122" s="37">
        <v>12</v>
      </c>
      <c r="J122" s="37">
        <v>10</v>
      </c>
      <c r="K122" s="37">
        <v>11</v>
      </c>
      <c r="L122" s="37">
        <v>2</v>
      </c>
      <c r="M122" s="16" t="s">
        <v>313</v>
      </c>
    </row>
    <row r="123" spans="1:13" ht="21" x14ac:dyDescent="0.25">
      <c r="A123" s="7">
        <v>36</v>
      </c>
      <c r="B123" s="8" t="s">
        <v>122</v>
      </c>
      <c r="C123" s="9" t="s">
        <v>263</v>
      </c>
      <c r="D123" s="9" t="s">
        <v>264</v>
      </c>
      <c r="E123" s="9">
        <v>37</v>
      </c>
      <c r="F123" s="8" t="s">
        <v>87</v>
      </c>
      <c r="G123" s="22" t="s">
        <v>52</v>
      </c>
      <c r="H123" s="32" t="s">
        <v>68</v>
      </c>
      <c r="I123" s="37">
        <v>2</v>
      </c>
      <c r="J123" s="37">
        <v>6.75</v>
      </c>
      <c r="K123" s="37">
        <v>4.375</v>
      </c>
      <c r="L123" s="37" t="s">
        <v>321</v>
      </c>
      <c r="M123" s="16" t="s">
        <v>313</v>
      </c>
    </row>
    <row r="125" spans="1:13" x14ac:dyDescent="0.3">
      <c r="A125" s="45" t="s">
        <v>348</v>
      </c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7"/>
    </row>
    <row r="126" spans="1:13" ht="37.5" x14ac:dyDescent="0.25">
      <c r="A126" s="18">
        <v>69</v>
      </c>
      <c r="B126" s="18" t="s">
        <v>168</v>
      </c>
      <c r="C126" s="44" t="s">
        <v>220</v>
      </c>
      <c r="D126" s="44" t="s">
        <v>349</v>
      </c>
      <c r="E126" s="18">
        <v>1091</v>
      </c>
      <c r="F126" s="18" t="s">
        <v>350</v>
      </c>
      <c r="G126" s="22" t="s">
        <v>52</v>
      </c>
      <c r="H126" s="32" t="s">
        <v>68</v>
      </c>
      <c r="I126" s="37">
        <v>2</v>
      </c>
      <c r="J126" s="37">
        <v>6.75</v>
      </c>
      <c r="K126" s="37">
        <v>4.375</v>
      </c>
      <c r="L126" s="37" t="s">
        <v>321</v>
      </c>
      <c r="M126" s="16" t="s">
        <v>351</v>
      </c>
    </row>
    <row r="128" spans="1:13" x14ac:dyDescent="0.3">
      <c r="A128" s="45" t="s">
        <v>352</v>
      </c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7"/>
    </row>
    <row r="129" spans="1:13" s="11" customFormat="1" ht="30" x14ac:dyDescent="0.25">
      <c r="A129" s="7">
        <v>72</v>
      </c>
      <c r="B129" s="8"/>
      <c r="C129" s="9" t="s">
        <v>328</v>
      </c>
      <c r="D129" s="9" t="s">
        <v>329</v>
      </c>
      <c r="E129" s="9">
        <v>146</v>
      </c>
      <c r="F129" s="8" t="s">
        <v>330</v>
      </c>
      <c r="G129" s="9"/>
      <c r="H129" s="9" t="s">
        <v>353</v>
      </c>
      <c r="I129" s="10"/>
      <c r="J129" s="10"/>
      <c r="K129" s="10"/>
      <c r="L129" s="10"/>
      <c r="M129" s="10" t="s">
        <v>351</v>
      </c>
    </row>
    <row r="131" spans="1:13" x14ac:dyDescent="0.3">
      <c r="A131" s="45" t="s">
        <v>354</v>
      </c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7"/>
    </row>
    <row r="132" spans="1:13" s="11" customFormat="1" ht="24" x14ac:dyDescent="0.25">
      <c r="A132" s="18">
        <v>3</v>
      </c>
      <c r="B132" s="18" t="s">
        <v>168</v>
      </c>
      <c r="C132" s="23" t="s">
        <v>169</v>
      </c>
      <c r="D132" s="23" t="s">
        <v>170</v>
      </c>
      <c r="E132" s="23">
        <v>104</v>
      </c>
      <c r="F132" s="24" t="s">
        <v>171</v>
      </c>
      <c r="G132" s="25" t="s">
        <v>39</v>
      </c>
      <c r="H132" s="25" t="s">
        <v>172</v>
      </c>
      <c r="I132" s="34" t="s">
        <v>173</v>
      </c>
      <c r="J132" s="16" t="s">
        <v>64</v>
      </c>
      <c r="K132" s="16" t="s">
        <v>64</v>
      </c>
      <c r="L132" s="16" t="s">
        <v>64</v>
      </c>
      <c r="M132" s="10" t="s">
        <v>351</v>
      </c>
    </row>
    <row r="134" spans="1:13" x14ac:dyDescent="0.3">
      <c r="A134" s="45" t="s">
        <v>355</v>
      </c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7"/>
    </row>
    <row r="135" spans="1:13" ht="24" x14ac:dyDescent="0.25">
      <c r="A135" s="18">
        <v>17</v>
      </c>
      <c r="B135" s="18" t="s">
        <v>168</v>
      </c>
      <c r="C135" s="18" t="s">
        <v>239</v>
      </c>
      <c r="D135" s="18" t="s">
        <v>240</v>
      </c>
      <c r="E135" s="18">
        <v>16</v>
      </c>
      <c r="F135" s="18" t="s">
        <v>241</v>
      </c>
      <c r="G135" s="22" t="s">
        <v>32</v>
      </c>
      <c r="H135" s="32" t="s">
        <v>339</v>
      </c>
      <c r="I135" s="37">
        <v>2.5</v>
      </c>
      <c r="J135" s="37">
        <v>3.75</v>
      </c>
      <c r="K135" s="37">
        <v>3.125</v>
      </c>
      <c r="L135" s="37">
        <v>18</v>
      </c>
      <c r="M135" s="10" t="s">
        <v>351</v>
      </c>
    </row>
    <row r="137" spans="1:13" x14ac:dyDescent="0.3">
      <c r="A137" s="45" t="s">
        <v>356</v>
      </c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7"/>
    </row>
    <row r="138" spans="1:13" ht="45" x14ac:dyDescent="0.25">
      <c r="A138" s="7">
        <v>31</v>
      </c>
      <c r="B138" s="8"/>
      <c r="C138" s="9" t="s">
        <v>324</v>
      </c>
      <c r="D138" s="9" t="s">
        <v>325</v>
      </c>
      <c r="E138" s="9">
        <v>70</v>
      </c>
      <c r="F138" s="8" t="s">
        <v>114</v>
      </c>
      <c r="G138" s="38" t="s">
        <v>52</v>
      </c>
      <c r="H138" s="39" t="s">
        <v>326</v>
      </c>
      <c r="I138" s="37">
        <v>8.5</v>
      </c>
      <c r="J138" s="37">
        <v>9.5</v>
      </c>
      <c r="K138" s="37">
        <v>9</v>
      </c>
      <c r="L138" s="37">
        <v>7</v>
      </c>
      <c r="M138" s="10" t="s">
        <v>351</v>
      </c>
    </row>
    <row r="140" spans="1:13" x14ac:dyDescent="0.3">
      <c r="A140" s="45" t="s">
        <v>357</v>
      </c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7"/>
    </row>
    <row r="141" spans="1:13" s="11" customFormat="1" ht="45" x14ac:dyDescent="0.25">
      <c r="A141" s="7">
        <v>65</v>
      </c>
      <c r="B141" s="8" t="s">
        <v>333</v>
      </c>
      <c r="C141" s="9" t="s">
        <v>247</v>
      </c>
      <c r="D141" s="9" t="s">
        <v>334</v>
      </c>
      <c r="E141" s="9">
        <v>1</v>
      </c>
      <c r="F141" s="8" t="s">
        <v>248</v>
      </c>
      <c r="G141" s="9" t="s">
        <v>20</v>
      </c>
      <c r="H141" s="9" t="s">
        <v>249</v>
      </c>
      <c r="I141" s="17" t="s">
        <v>358</v>
      </c>
      <c r="J141" s="10"/>
      <c r="K141" s="10"/>
      <c r="L141" s="10"/>
      <c r="M141" s="10" t="s">
        <v>351</v>
      </c>
    </row>
    <row r="142" spans="1:13" s="11" customFormat="1" ht="45" x14ac:dyDescent="0.25">
      <c r="A142" s="7">
        <v>66</v>
      </c>
      <c r="B142" s="8" t="s">
        <v>333</v>
      </c>
      <c r="C142" s="9" t="s">
        <v>247</v>
      </c>
      <c r="D142" s="9" t="s">
        <v>336</v>
      </c>
      <c r="E142" s="9">
        <v>1</v>
      </c>
      <c r="F142" s="8" t="s">
        <v>248</v>
      </c>
      <c r="G142" s="9" t="s">
        <v>20</v>
      </c>
      <c r="H142" s="9" t="s">
        <v>249</v>
      </c>
      <c r="I142" s="17" t="s">
        <v>250</v>
      </c>
      <c r="J142" s="10"/>
      <c r="K142" s="10"/>
      <c r="L142" s="10"/>
      <c r="M142" s="10" t="s">
        <v>351</v>
      </c>
    </row>
    <row r="143" spans="1:13" s="11" customFormat="1" ht="45" x14ac:dyDescent="0.25">
      <c r="A143" s="7">
        <v>60</v>
      </c>
      <c r="B143" s="8"/>
      <c r="C143" s="9" t="s">
        <v>302</v>
      </c>
      <c r="D143" s="9" t="s">
        <v>359</v>
      </c>
      <c r="E143" s="9">
        <v>19</v>
      </c>
      <c r="F143" s="8" t="s">
        <v>304</v>
      </c>
      <c r="G143" s="9"/>
      <c r="H143" s="27"/>
      <c r="I143" s="17"/>
      <c r="J143" s="10"/>
      <c r="K143" s="10"/>
      <c r="L143" s="10"/>
      <c r="M143" s="10" t="s">
        <v>351</v>
      </c>
    </row>
    <row r="144" spans="1:13" ht="45" x14ac:dyDescent="0.25">
      <c r="A144" s="7">
        <v>60</v>
      </c>
      <c r="B144" s="8" t="s">
        <v>16</v>
      </c>
      <c r="C144" s="9" t="s">
        <v>302</v>
      </c>
      <c r="D144" s="9" t="s">
        <v>360</v>
      </c>
      <c r="E144" s="9">
        <v>19</v>
      </c>
      <c r="F144" s="8" t="s">
        <v>304</v>
      </c>
      <c r="G144" s="22" t="s">
        <v>20</v>
      </c>
      <c r="H144" s="32" t="s">
        <v>314</v>
      </c>
      <c r="I144" s="37">
        <v>5</v>
      </c>
      <c r="J144" s="37">
        <v>8.5</v>
      </c>
      <c r="K144" s="37">
        <v>6.75</v>
      </c>
      <c r="L144" s="37">
        <v>11</v>
      </c>
      <c r="M144" s="10" t="s">
        <v>351</v>
      </c>
    </row>
  </sheetData>
  <mergeCells count="20">
    <mergeCell ref="A137:M137"/>
    <mergeCell ref="A140:M140"/>
    <mergeCell ref="A88:M88"/>
    <mergeCell ref="A96:M96"/>
    <mergeCell ref="A125:M125"/>
    <mergeCell ref="A128:M128"/>
    <mergeCell ref="A131:M131"/>
    <mergeCell ref="A134:M134"/>
    <mergeCell ref="A83:M83"/>
    <mergeCell ref="A4:M4"/>
    <mergeCell ref="A8:M8"/>
    <mergeCell ref="A28:M28"/>
    <mergeCell ref="A41:M41"/>
    <mergeCell ref="A46:M46"/>
    <mergeCell ref="A53:M53"/>
    <mergeCell ref="A56:M56"/>
    <mergeCell ref="A64:M64"/>
    <mergeCell ref="A74:M74"/>
    <mergeCell ref="A76:M76"/>
    <mergeCell ref="A79:M79"/>
  </mergeCells>
  <hyperlinks>
    <hyperlink ref="I26" r:id="rId1"/>
    <hyperlink ref="I24" r:id="rId2"/>
    <hyperlink ref="I10" r:id="rId3"/>
    <hyperlink ref="I14" r:id="rId4"/>
    <hyperlink ref="I34" r:id="rId5"/>
    <hyperlink ref="I42" r:id="rId6"/>
    <hyperlink ref="I45" r:id="rId7"/>
    <hyperlink ref="I44" r:id="rId8"/>
    <hyperlink ref="I63" r:id="rId9"/>
    <hyperlink ref="I59" r:id="rId10"/>
    <hyperlink ref="I57" r:id="rId11"/>
    <hyperlink ref="I58" r:id="rId12"/>
    <hyperlink ref="I61" r:id="rId13"/>
    <hyperlink ref="I62" r:id="rId14"/>
    <hyperlink ref="I72" r:id="rId15"/>
    <hyperlink ref="I71" r:id="rId16"/>
    <hyperlink ref="I77" r:id="rId17"/>
    <hyperlink ref="I80" r:id="rId18"/>
    <hyperlink ref="I81" r:id="rId19"/>
    <hyperlink ref="I86" r:id="rId20"/>
    <hyperlink ref="I89" r:id="rId21"/>
    <hyperlink ref="I91" r:id="rId22"/>
    <hyperlink ref="I92" r:id="rId23"/>
    <hyperlink ref="I94" r:id="rId24"/>
    <hyperlink ref="I141" r:id="rId25"/>
    <hyperlink ref="I142" r:id="rId26"/>
    <hyperlink ref="I132" r:id="rId27"/>
  </hyperlinks>
  <pageMargins left="0.7" right="0.7" top="0.75" bottom="0.75" header="0.3" footer="0.3"/>
  <pageSetup paperSize="8" scale="74" fitToHeight="0"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FLORQUIN</dc:creator>
  <cp:lastModifiedBy>Melanie Dufosse</cp:lastModifiedBy>
  <cp:lastPrinted>2018-10-10T15:14:18Z</cp:lastPrinted>
  <dcterms:created xsi:type="dcterms:W3CDTF">2018-10-04T13:27:19Z</dcterms:created>
  <dcterms:modified xsi:type="dcterms:W3CDTF">2018-10-19T10:02:26Z</dcterms:modified>
</cp:coreProperties>
</file>